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codeName="ThisWorkbook"/>
  <mc:AlternateContent xmlns:mc="http://schemas.openxmlformats.org/markup-compatibility/2006">
    <mc:Choice Requires="x15">
      <x15ac:absPath xmlns:x15ac="http://schemas.microsoft.com/office/spreadsheetml/2010/11/ac" url="https://d.docs.live.net/3f01d23080acec68/QCSA/Zone Committee Rep State Titles/Approved Official Documents 2019/"/>
    </mc:Choice>
  </mc:AlternateContent>
  <xr:revisionPtr revIDLastSave="0" documentId="8_{F8E73287-4DF1-4693-93BA-0D12F3DD2B0C}" xr6:coauthVersionLast="40" xr6:coauthVersionMax="40" xr10:uidLastSave="{00000000-0000-0000-0000-000000000000}"/>
  <bookViews>
    <workbookView xWindow="-675" yWindow="135" windowWidth="9720" windowHeight="6270" xr2:uid="{00000000-000D-0000-FFFF-FFFF00000000}"/>
  </bookViews>
  <sheets>
    <sheet name="Instruction's" sheetId="44" r:id="rId1"/>
    <sheet name="Rep Team" sheetId="17" r:id="rId2"/>
    <sheet name="Docs Required" sheetId="42" r:id="rId3"/>
    <sheet name="Gear" sheetId="8" r:id="rId4"/>
    <sheet name="Pay't Reg" sheetId="21" r:id="rId5"/>
    <sheet name="Pay't Schedule" sheetId="1" r:id="rId6"/>
    <sheet name="Practise Reg" sheetId="23" r:id="rId7"/>
    <sheet name="State Strip No's" sheetId="24" r:id="rId8"/>
  </sheets>
  <definedNames>
    <definedName name="All_Scores">#REF!,#REF!,#REF!,#REF!,#REF!,#REF!,#REF!,#REF!,#REF!,#REF!,#REF!,#REF!,#REF!,#REF!,#REF!,#REF!</definedName>
    <definedName name="Colts">#REF!</definedName>
    <definedName name="Over35s">#REF!</definedName>
    <definedName name="_xlnm.Print_Area" localSheetId="2">'Docs Required'!$B$2:$F$27</definedName>
    <definedName name="_xlnm.Print_Area" localSheetId="3">Gear!$B$1:$L$31</definedName>
    <definedName name="_xlnm.Print_Area" localSheetId="0">'Instruction''s'!$B$2:$K$37</definedName>
    <definedName name="_xlnm.Print_Area" localSheetId="4">'Pay''t Reg'!$B$1:$F$105</definedName>
    <definedName name="_xlnm.Print_Area" localSheetId="5">'Pay''t Schedule'!$A$1:$M$27</definedName>
    <definedName name="_xlnm.Print_Area" localSheetId="6">'Practise Reg'!$B$1:$AA$32</definedName>
    <definedName name="_xlnm.Print_Area" localSheetId="1">'Rep Team'!$C$1:$N$42</definedName>
    <definedName name="SnrMen">#REF!</definedName>
    <definedName name="SnrWomen">#REF!</definedName>
    <definedName name="Under09">#REF!</definedName>
    <definedName name="Under10">#REF!</definedName>
    <definedName name="Under11">#REF!</definedName>
    <definedName name="Under12">#REF!</definedName>
    <definedName name="Under13">#REF!</definedName>
    <definedName name="Under14">#REF!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6" i="24" l="1"/>
  <c r="B25" i="24"/>
  <c r="B24" i="24"/>
  <c r="B23" i="24"/>
  <c r="B22" i="24"/>
  <c r="B21" i="24"/>
  <c r="B20" i="24"/>
  <c r="B19" i="24"/>
  <c r="B18" i="24"/>
  <c r="B17" i="24"/>
  <c r="B16" i="24"/>
  <c r="B15" i="24"/>
  <c r="B14" i="24"/>
  <c r="B13" i="24"/>
  <c r="B12" i="24"/>
  <c r="B11" i="24"/>
  <c r="B10" i="24"/>
  <c r="B9" i="24"/>
  <c r="B8" i="24"/>
  <c r="G26" i="24"/>
  <c r="G25" i="24"/>
  <c r="G24" i="24"/>
  <c r="G23" i="24"/>
  <c r="F26" i="24"/>
  <c r="F25" i="24"/>
  <c r="F24" i="24"/>
  <c r="F23" i="24"/>
  <c r="E26" i="24"/>
  <c r="D26" i="24"/>
  <c r="E25" i="24"/>
  <c r="D25" i="24"/>
  <c r="E24" i="24"/>
  <c r="D24" i="24"/>
  <c r="E23" i="24"/>
  <c r="D23" i="24"/>
  <c r="A7" i="1"/>
  <c r="B7" i="23" s="1"/>
  <c r="B16" i="23"/>
  <c r="B20" i="23"/>
  <c r="B24" i="23"/>
  <c r="E24" i="1"/>
  <c r="F24" i="1"/>
  <c r="G24" i="1"/>
  <c r="H24" i="1"/>
  <c r="M24" i="1" s="1"/>
  <c r="D24" i="1"/>
  <c r="C24" i="1"/>
  <c r="B7" i="24"/>
  <c r="D8" i="24"/>
  <c r="A24" i="1"/>
  <c r="A23" i="1"/>
  <c r="B23" i="23" s="1"/>
  <c r="A22" i="1"/>
  <c r="B22" i="23" s="1"/>
  <c r="A21" i="1"/>
  <c r="B21" i="23" s="1"/>
  <c r="A20" i="1"/>
  <c r="A19" i="1"/>
  <c r="B19" i="23" s="1"/>
  <c r="A18" i="1"/>
  <c r="B18" i="23" s="1"/>
  <c r="A17" i="1"/>
  <c r="B17" i="23" s="1"/>
  <c r="A16" i="1"/>
  <c r="B26" i="8"/>
  <c r="B25" i="8"/>
  <c r="B24" i="8"/>
  <c r="B23" i="8"/>
  <c r="B22" i="8"/>
  <c r="B21" i="8"/>
  <c r="B20" i="8"/>
  <c r="B19" i="8"/>
  <c r="B18" i="8"/>
  <c r="B17" i="8"/>
  <c r="B16" i="8"/>
  <c r="B15" i="8"/>
  <c r="B14" i="8"/>
  <c r="B13" i="8"/>
  <c r="B12" i="8"/>
  <c r="B11" i="8"/>
  <c r="B10" i="8"/>
  <c r="B9" i="8"/>
  <c r="B8" i="8"/>
  <c r="B7" i="8"/>
  <c r="B26" i="42"/>
  <c r="B25" i="42"/>
  <c r="E53" i="21"/>
  <c r="E54" i="21"/>
  <c r="E55" i="21"/>
  <c r="E56" i="21"/>
  <c r="E57" i="21"/>
  <c r="E58" i="21"/>
  <c r="E59" i="21"/>
  <c r="E60" i="21"/>
  <c r="E61" i="21"/>
  <c r="E62" i="21"/>
  <c r="E63" i="21"/>
  <c r="E64" i="21"/>
  <c r="E65" i="21"/>
  <c r="C11" i="1" l="1"/>
  <c r="D11" i="1"/>
  <c r="E11" i="1"/>
  <c r="F11" i="1"/>
  <c r="G11" i="1"/>
  <c r="C12" i="1"/>
  <c r="D12" i="1"/>
  <c r="E12" i="1"/>
  <c r="F12" i="1"/>
  <c r="G12" i="1"/>
  <c r="C13" i="1"/>
  <c r="D13" i="1"/>
  <c r="E13" i="1"/>
  <c r="F13" i="1"/>
  <c r="G13" i="1"/>
  <c r="H13" i="1"/>
  <c r="M13" i="1" s="1"/>
  <c r="C14" i="1"/>
  <c r="D14" i="1"/>
  <c r="E14" i="1"/>
  <c r="F14" i="1"/>
  <c r="G14" i="1"/>
  <c r="C15" i="1"/>
  <c r="D15" i="1"/>
  <c r="E15" i="1"/>
  <c r="H15" i="1" s="1"/>
  <c r="M15" i="1" s="1"/>
  <c r="F15" i="1"/>
  <c r="G15" i="1"/>
  <c r="C16" i="1"/>
  <c r="D16" i="1"/>
  <c r="E16" i="1"/>
  <c r="F16" i="1"/>
  <c r="G16" i="1"/>
  <c r="E28" i="8"/>
  <c r="H14" i="1" l="1"/>
  <c r="M14" i="1" s="1"/>
  <c r="H11" i="1"/>
  <c r="M11" i="1" s="1"/>
  <c r="H12" i="1"/>
  <c r="M12" i="1" s="1"/>
  <c r="H16" i="1"/>
  <c r="M16" i="1" s="1"/>
  <c r="B7" i="42"/>
  <c r="B6" i="42"/>
  <c r="B5" i="42"/>
  <c r="G17" i="24"/>
  <c r="G16" i="24"/>
  <c r="G15" i="24"/>
  <c r="G14" i="24"/>
  <c r="G13" i="24"/>
  <c r="G12" i="24"/>
  <c r="G11" i="24"/>
  <c r="G10" i="24"/>
  <c r="G9" i="24"/>
  <c r="G8" i="24"/>
  <c r="G7" i="24"/>
  <c r="G6" i="1"/>
  <c r="G7" i="1"/>
  <c r="G8" i="1"/>
  <c r="G9" i="1"/>
  <c r="G10" i="1"/>
  <c r="G17" i="1"/>
  <c r="G18" i="1"/>
  <c r="G19" i="1"/>
  <c r="G20" i="1"/>
  <c r="G21" i="1"/>
  <c r="G22" i="1"/>
  <c r="G23" i="1"/>
  <c r="G5" i="1"/>
  <c r="M29" i="8"/>
  <c r="M28" i="8"/>
  <c r="D6" i="1"/>
  <c r="D7" i="1"/>
  <c r="D8" i="1"/>
  <c r="D9" i="1"/>
  <c r="D10" i="1"/>
  <c r="D17" i="1"/>
  <c r="D18" i="1"/>
  <c r="D19" i="1"/>
  <c r="D20" i="1"/>
  <c r="D21" i="1"/>
  <c r="D22" i="1"/>
  <c r="D23" i="1"/>
  <c r="D5" i="1"/>
  <c r="C6" i="1"/>
  <c r="C7" i="1"/>
  <c r="C8" i="1"/>
  <c r="C9" i="1"/>
  <c r="C10" i="1"/>
  <c r="C17" i="1"/>
  <c r="C18" i="1"/>
  <c r="C19" i="1"/>
  <c r="C20" i="1"/>
  <c r="C21" i="1"/>
  <c r="C22" i="1"/>
  <c r="C23" i="1"/>
  <c r="C5" i="1"/>
  <c r="B8" i="42"/>
  <c r="B9" i="42"/>
  <c r="F6" i="1"/>
  <c r="F7" i="1"/>
  <c r="F8" i="1"/>
  <c r="F9" i="1"/>
  <c r="F10" i="1"/>
  <c r="F17" i="1"/>
  <c r="F18" i="1"/>
  <c r="F19" i="1"/>
  <c r="F20" i="1"/>
  <c r="F21" i="1"/>
  <c r="F22" i="1"/>
  <c r="F23" i="1"/>
  <c r="F5" i="1"/>
  <c r="C32" i="23"/>
  <c r="X6" i="23"/>
  <c r="X7" i="23"/>
  <c r="X8" i="23"/>
  <c r="X9" i="23"/>
  <c r="X10" i="23"/>
  <c r="X11" i="23"/>
  <c r="X12" i="23"/>
  <c r="X13" i="23"/>
  <c r="X14" i="23"/>
  <c r="X15" i="23"/>
  <c r="X16" i="23"/>
  <c r="X17" i="23"/>
  <c r="X18" i="23"/>
  <c r="X19" i="23"/>
  <c r="X20" i="23"/>
  <c r="X21" i="23"/>
  <c r="X22" i="23"/>
  <c r="X23" i="23"/>
  <c r="X24" i="23"/>
  <c r="X25" i="23"/>
  <c r="X26" i="23"/>
  <c r="X27" i="23"/>
  <c r="X28" i="23"/>
  <c r="X29" i="23"/>
  <c r="X30" i="23"/>
  <c r="X31" i="23"/>
  <c r="X5" i="23"/>
  <c r="U2" i="23"/>
  <c r="M26" i="24"/>
  <c r="M25" i="24"/>
  <c r="M24" i="24"/>
  <c r="M23" i="24"/>
  <c r="M22" i="24"/>
  <c r="G22" i="24"/>
  <c r="F22" i="24"/>
  <c r="E22" i="24"/>
  <c r="D22" i="24"/>
  <c r="M21" i="24"/>
  <c r="G21" i="24"/>
  <c r="F21" i="24"/>
  <c r="E21" i="24"/>
  <c r="D21" i="24"/>
  <c r="M20" i="24"/>
  <c r="G20" i="24"/>
  <c r="F20" i="24"/>
  <c r="E20" i="24"/>
  <c r="D20" i="24"/>
  <c r="M19" i="24"/>
  <c r="G19" i="24"/>
  <c r="F19" i="24"/>
  <c r="E19" i="24"/>
  <c r="D19" i="24"/>
  <c r="M18" i="24"/>
  <c r="G18" i="24"/>
  <c r="F18" i="24"/>
  <c r="E18" i="24"/>
  <c r="D18" i="24"/>
  <c r="M17" i="24"/>
  <c r="F17" i="24"/>
  <c r="E17" i="24"/>
  <c r="D17" i="24"/>
  <c r="M16" i="24"/>
  <c r="F16" i="24"/>
  <c r="E16" i="24"/>
  <c r="D16" i="24"/>
  <c r="M15" i="24"/>
  <c r="F15" i="24"/>
  <c r="E15" i="24"/>
  <c r="D15" i="24"/>
  <c r="M14" i="24"/>
  <c r="F14" i="24"/>
  <c r="E14" i="24"/>
  <c r="D14" i="24"/>
  <c r="M13" i="24"/>
  <c r="F13" i="24"/>
  <c r="E13" i="24"/>
  <c r="D13" i="24"/>
  <c r="M12" i="24"/>
  <c r="F12" i="24"/>
  <c r="E12" i="24"/>
  <c r="D12" i="24"/>
  <c r="M11" i="24"/>
  <c r="F11" i="24"/>
  <c r="E11" i="24"/>
  <c r="D11" i="24"/>
  <c r="M10" i="24"/>
  <c r="F10" i="24"/>
  <c r="E10" i="24"/>
  <c r="D10" i="24"/>
  <c r="M9" i="24"/>
  <c r="F9" i="24"/>
  <c r="E9" i="24"/>
  <c r="D9" i="24"/>
  <c r="M8" i="24"/>
  <c r="F8" i="24"/>
  <c r="E8" i="24"/>
  <c r="M7" i="24"/>
  <c r="F7" i="24"/>
  <c r="E7" i="24"/>
  <c r="D7" i="24"/>
  <c r="I4" i="24"/>
  <c r="G4" i="24"/>
  <c r="F4" i="24"/>
  <c r="D4" i="24"/>
  <c r="I3" i="24"/>
  <c r="G3" i="24"/>
  <c r="F3" i="24"/>
  <c r="D3" i="24"/>
  <c r="I2" i="24"/>
  <c r="B1" i="24"/>
  <c r="W32" i="23"/>
  <c r="V32" i="23"/>
  <c r="U32" i="23"/>
  <c r="T32" i="23"/>
  <c r="S32" i="23"/>
  <c r="R32" i="23"/>
  <c r="Q32" i="23"/>
  <c r="P32" i="23"/>
  <c r="O32" i="23"/>
  <c r="N32" i="23"/>
  <c r="M32" i="23"/>
  <c r="L32" i="23"/>
  <c r="K32" i="23"/>
  <c r="J32" i="23"/>
  <c r="I32" i="23"/>
  <c r="H32" i="23"/>
  <c r="G32" i="23"/>
  <c r="F32" i="23"/>
  <c r="E32" i="23"/>
  <c r="D32" i="23"/>
  <c r="AD30" i="23"/>
  <c r="AD29" i="23"/>
  <c r="AD28" i="23"/>
  <c r="AD27" i="23"/>
  <c r="AD26" i="23"/>
  <c r="AD20" i="23"/>
  <c r="AD19" i="23"/>
  <c r="AD18" i="23"/>
  <c r="AD17" i="23"/>
  <c r="AD16" i="23"/>
  <c r="AD15" i="23"/>
  <c r="AD14" i="23"/>
  <c r="AD13" i="23"/>
  <c r="AD12" i="23"/>
  <c r="B1" i="23"/>
  <c r="L27" i="1"/>
  <c r="K27" i="1"/>
  <c r="J27" i="1"/>
  <c r="I27" i="1"/>
  <c r="M31" i="8" l="1"/>
  <c r="G27" i="1"/>
  <c r="B27" i="1"/>
  <c r="A25" i="1"/>
  <c r="E23" i="1"/>
  <c r="H23" i="1" s="1"/>
  <c r="E22" i="1"/>
  <c r="H22" i="1" s="1"/>
  <c r="E21" i="1"/>
  <c r="H21" i="1" s="1"/>
  <c r="E20" i="1"/>
  <c r="H20" i="1" s="1"/>
  <c r="A15" i="1"/>
  <c r="B15" i="23" s="1"/>
  <c r="E19" i="1"/>
  <c r="H19" i="1" s="1"/>
  <c r="A14" i="1"/>
  <c r="B14" i="23" s="1"/>
  <c r="E18" i="1"/>
  <c r="H18" i="1" s="1"/>
  <c r="A13" i="1"/>
  <c r="B13" i="23" s="1"/>
  <c r="E17" i="1"/>
  <c r="H17" i="1" s="1"/>
  <c r="A12" i="1"/>
  <c r="B12" i="23" s="1"/>
  <c r="A11" i="1"/>
  <c r="B11" i="23" s="1"/>
  <c r="E10" i="1"/>
  <c r="H10" i="1" s="1"/>
  <c r="A10" i="1"/>
  <c r="B10" i="23" s="1"/>
  <c r="E9" i="1"/>
  <c r="H9" i="1" s="1"/>
  <c r="A9" i="1"/>
  <c r="B9" i="23" s="1"/>
  <c r="E8" i="1"/>
  <c r="H8" i="1" s="1"/>
  <c r="A8" i="1"/>
  <c r="B8" i="23" s="1"/>
  <c r="E7" i="1"/>
  <c r="H7" i="1" s="1"/>
  <c r="E6" i="1"/>
  <c r="H6" i="1" s="1"/>
  <c r="A6" i="1"/>
  <c r="B6" i="23" s="1"/>
  <c r="F27" i="1"/>
  <c r="E5" i="1"/>
  <c r="H5" i="1" s="1"/>
  <c r="A5" i="1"/>
  <c r="B5" i="23" s="1"/>
  <c r="M2" i="1"/>
  <c r="A1" i="1"/>
  <c r="L24" i="21"/>
  <c r="L23" i="21"/>
  <c r="L22" i="21"/>
  <c r="L21" i="21"/>
  <c r="L20" i="21"/>
  <c r="L19" i="21"/>
  <c r="L18" i="21"/>
  <c r="L17" i="21"/>
  <c r="L16" i="21"/>
  <c r="L15" i="21"/>
  <c r="L14" i="21"/>
  <c r="L13" i="21"/>
  <c r="L12" i="21"/>
  <c r="L11" i="21"/>
  <c r="L10" i="21"/>
  <c r="L9" i="21"/>
  <c r="L8" i="21"/>
  <c r="L7" i="21"/>
  <c r="L6" i="21"/>
  <c r="L5" i="21"/>
  <c r="C4" i="21"/>
  <c r="F2" i="21"/>
  <c r="B1" i="21"/>
  <c r="K29" i="8"/>
  <c r="I29" i="8"/>
  <c r="G29" i="8"/>
  <c r="E29" i="8"/>
  <c r="E31" i="8" s="1"/>
  <c r="K28" i="8"/>
  <c r="K31" i="8" s="1"/>
  <c r="I28" i="8"/>
  <c r="I31" i="8" s="1"/>
  <c r="G28" i="8"/>
  <c r="G31" i="8" s="1"/>
  <c r="B27" i="8"/>
  <c r="B6" i="8"/>
  <c r="B5" i="8"/>
  <c r="L3" i="8"/>
  <c r="B1" i="8"/>
  <c r="E27" i="42"/>
  <c r="D27" i="42"/>
  <c r="C27" i="42"/>
  <c r="F26" i="42"/>
  <c r="F25" i="42"/>
  <c r="F24" i="42"/>
  <c r="B24" i="42"/>
  <c r="F23" i="42"/>
  <c r="B23" i="42"/>
  <c r="F22" i="42"/>
  <c r="B22" i="42"/>
  <c r="F21" i="42"/>
  <c r="B21" i="42"/>
  <c r="F20" i="42"/>
  <c r="B20" i="42"/>
  <c r="F19" i="42"/>
  <c r="B19" i="42"/>
  <c r="F18" i="42"/>
  <c r="B18" i="42"/>
  <c r="F17" i="42"/>
  <c r="B17" i="42"/>
  <c r="F16" i="42"/>
  <c r="B16" i="42"/>
  <c r="F15" i="42"/>
  <c r="B15" i="42"/>
  <c r="F14" i="42"/>
  <c r="B14" i="42"/>
  <c r="F13" i="42"/>
  <c r="B13" i="42"/>
  <c r="F12" i="42"/>
  <c r="B12" i="42"/>
  <c r="F11" i="42"/>
  <c r="B11" i="42"/>
  <c r="F10" i="42"/>
  <c r="B10" i="42"/>
  <c r="F9" i="42"/>
  <c r="F8" i="42"/>
  <c r="F7" i="42"/>
  <c r="F6" i="42"/>
  <c r="F5" i="42"/>
  <c r="B2" i="42"/>
  <c r="N2" i="17"/>
  <c r="C31" i="8" l="1"/>
  <c r="F27" i="42"/>
  <c r="D27" i="1"/>
  <c r="M6" i="1"/>
  <c r="M8" i="1"/>
  <c r="M10" i="1"/>
  <c r="M17" i="1"/>
  <c r="M19" i="1"/>
  <c r="M21" i="1"/>
  <c r="M23" i="1"/>
  <c r="C27" i="1"/>
  <c r="E27" i="1"/>
  <c r="M7" i="1"/>
  <c r="M9" i="1"/>
  <c r="M18" i="1"/>
  <c r="M20" i="1"/>
  <c r="M22" i="1"/>
  <c r="H27" i="1" l="1"/>
  <c r="M5" i="1"/>
  <c r="M27" i="1" s="1"/>
</calcChain>
</file>

<file path=xl/sharedStrings.xml><?xml version="1.0" encoding="utf-8"?>
<sst xmlns="http://schemas.openxmlformats.org/spreadsheetml/2006/main" count="143" uniqueCount="103">
  <si>
    <t>Name</t>
  </si>
  <si>
    <t>Jacket</t>
  </si>
  <si>
    <t>Travel Shirt</t>
  </si>
  <si>
    <t>Socks</t>
  </si>
  <si>
    <t>Totals</t>
  </si>
  <si>
    <t>Payment Schedule</t>
  </si>
  <si>
    <t>Amount</t>
  </si>
  <si>
    <t>Owing</t>
  </si>
  <si>
    <t>Total</t>
  </si>
  <si>
    <t>Coach</t>
  </si>
  <si>
    <t>Manager</t>
  </si>
  <si>
    <t>Players</t>
  </si>
  <si>
    <t>Strip No</t>
  </si>
  <si>
    <t>D O B</t>
  </si>
  <si>
    <t>Size</t>
  </si>
  <si>
    <t>Money Due to be paid</t>
  </si>
  <si>
    <t>Eq Levy</t>
  </si>
  <si>
    <t>Fundraising</t>
  </si>
  <si>
    <t>Player Strip No's</t>
  </si>
  <si>
    <t>Total
Owing</t>
  </si>
  <si>
    <t>P</t>
  </si>
  <si>
    <t>March</t>
  </si>
  <si>
    <t>April</t>
  </si>
  <si>
    <t>May</t>
  </si>
  <si>
    <t>June</t>
  </si>
  <si>
    <t>Payment Register</t>
  </si>
  <si>
    <t>Date
Paid</t>
  </si>
  <si>
    <t>Amount
Paid</t>
  </si>
  <si>
    <t>Receipt
No</t>
  </si>
  <si>
    <t>Benefit Of</t>
  </si>
  <si>
    <t>Paid By</t>
  </si>
  <si>
    <t>Practise Register</t>
  </si>
  <si>
    <t>Practice
Date</t>
  </si>
  <si>
    <t>Mob:</t>
  </si>
  <si>
    <t>Equipment Register</t>
  </si>
  <si>
    <t>Code of
Behaviour</t>
  </si>
  <si>
    <t>Parent
Consent Form</t>
  </si>
  <si>
    <t>Document Submission Schedule</t>
  </si>
  <si>
    <t>DO NOT create other sheets &amp; email them in, in lieu of this Excel workbook as they will not be accepted.</t>
  </si>
  <si>
    <t>Make sure the workbook is closed prior to sending</t>
  </si>
  <si>
    <t>You may handwrite or printout different sheets for your own use within this Excel workbook, however the only official documents that will be accepted is the emailed copy.</t>
  </si>
  <si>
    <r>
      <t>Do NOT</t>
    </r>
    <r>
      <rPr>
        <sz val="10"/>
        <color indexed="10"/>
        <rFont val="Arial"/>
        <family val="2"/>
      </rPr>
      <t xml:space="preserve"> Drag &amp; Drop anywhere within this workbook, Type or Copy &amp; Paste </t>
    </r>
    <r>
      <rPr>
        <b/>
        <sz val="10"/>
        <color indexed="10"/>
        <rFont val="Arial"/>
        <family val="2"/>
      </rPr>
      <t>ONLY</t>
    </r>
  </si>
  <si>
    <t>Instructions for entering data into this Excel workbook</t>
  </si>
  <si>
    <t>Items in red need to be overtyped or deleted as they are example only</t>
  </si>
  <si>
    <t>Surname</t>
  </si>
  <si>
    <t>Coaches &amp; Mgrs</t>
  </si>
  <si>
    <t>Overtype or delete red</t>
  </si>
  <si>
    <t>When entering amounts in the Pay't Reg these will need to also be entered Pay't Schedule</t>
  </si>
  <si>
    <t>Medical</t>
  </si>
  <si>
    <t>Make sure when ordering jackets and shirts the players try to get the biggest size they can as they may need them for future years.</t>
  </si>
  <si>
    <t>First</t>
  </si>
  <si>
    <t>DOB</t>
  </si>
  <si>
    <t>ID Number</t>
  </si>
  <si>
    <t>Shorts</t>
  </si>
  <si>
    <t>2-7</t>
  </si>
  <si>
    <t>XL</t>
  </si>
  <si>
    <r>
      <t xml:space="preserve">Complete the "Rep Team" sheet by filling in the blank spaces.    Overtype or delete names on the sample.  Being mindful that some cells have formulas.  You have the ability to enter 20 players.  Please type all forms in </t>
    </r>
    <r>
      <rPr>
        <b/>
        <sz val="12"/>
        <rFont val="Arial"/>
        <family val="2"/>
      </rPr>
      <t>Upper</t>
    </r>
    <r>
      <rPr>
        <sz val="12"/>
        <rFont val="Arial"/>
        <family val="2"/>
      </rPr>
      <t xml:space="preserve"> and </t>
    </r>
    <r>
      <rPr>
        <b/>
        <sz val="12"/>
        <rFont val="Arial"/>
        <family val="2"/>
      </rPr>
      <t>lower</t>
    </r>
    <r>
      <rPr>
        <sz val="12"/>
        <rFont val="Arial"/>
        <family val="2"/>
      </rPr>
      <t xml:space="preserve"> case &amp; not all capitals.</t>
    </r>
  </si>
  <si>
    <t>When entering mobile telephone numbers, place a break in the number which will ensure that the "0" stays in front of the number.  As described 0412space123space456</t>
  </si>
  <si>
    <r>
      <t xml:space="preserve">Size     </t>
    </r>
    <r>
      <rPr>
        <b/>
        <sz val="10"/>
        <color indexed="8"/>
        <rFont val="Arial"/>
        <family val="2"/>
      </rPr>
      <t xml:space="preserve"> 2-7      7-11  </t>
    </r>
    <r>
      <rPr>
        <b/>
        <sz val="10"/>
        <color indexed="10"/>
        <rFont val="Arial"/>
        <family val="2"/>
      </rPr>
      <t xml:space="preserve"> </t>
    </r>
  </si>
  <si>
    <t>Y</t>
  </si>
  <si>
    <t>TOTAL</t>
  </si>
  <si>
    <t>Trained on</t>
  </si>
  <si>
    <t>Light On</t>
  </si>
  <si>
    <t>Light Off</t>
  </si>
  <si>
    <t>5pm</t>
  </si>
  <si>
    <t>7pm</t>
  </si>
  <si>
    <t xml:space="preserve">Rep Jacket  QTY
</t>
  </si>
  <si>
    <t>Travel Shirt  QTY</t>
  </si>
  <si>
    <t>Socks
QTY</t>
  </si>
  <si>
    <t>Shorts  QTY</t>
  </si>
  <si>
    <t>Under XXXXXX  Representative Team</t>
  </si>
  <si>
    <t>Cap</t>
  </si>
  <si>
    <t>Cash or Cheque</t>
  </si>
  <si>
    <r>
      <t xml:space="preserve">To enter your Team Name that will appear on all sheets, double click on cell "B1" on the "Rep Team" Excel sheet, and then type your Team age group.  Please type your Zone Representative Team Name and </t>
    </r>
    <r>
      <rPr>
        <b/>
        <sz val="12"/>
        <rFont val="Arial"/>
        <family val="2"/>
      </rPr>
      <t>NO</t>
    </r>
    <r>
      <rPr>
        <sz val="12"/>
        <rFont val="Arial"/>
        <family val="2"/>
      </rPr>
      <t xml:space="preserve"> Team nicknames such as "Tigers".</t>
    </r>
  </si>
  <si>
    <t xml:space="preserve">Wilma </t>
  </si>
  <si>
    <t>Flintstone</t>
  </si>
  <si>
    <t xml:space="preserve">Bam Bam </t>
  </si>
  <si>
    <t>Rubble</t>
  </si>
  <si>
    <t>Players First Name</t>
  </si>
  <si>
    <t>Sam</t>
  </si>
  <si>
    <t>Please 'save as' this document onto your own computer for ease of sending as an attachment</t>
  </si>
  <si>
    <t>for Zone Representative Teams</t>
  </si>
  <si>
    <t>Medical Information</t>
  </si>
  <si>
    <t xml:space="preserve">Cash  </t>
  </si>
  <si>
    <t>7-11</t>
  </si>
  <si>
    <t>Cost per Item</t>
  </si>
  <si>
    <t>0404 040 040</t>
  </si>
  <si>
    <t>Male/
Female</t>
  </si>
  <si>
    <t>Type of Session
Practice/Game</t>
  </si>
  <si>
    <t>Shirt Number</t>
  </si>
  <si>
    <t>Player's Mobile Number</t>
  </si>
  <si>
    <t>Player's Email Address</t>
  </si>
  <si>
    <t>Player's Address</t>
  </si>
  <si>
    <t>Parents Mobile or Emergency Contact</t>
  </si>
  <si>
    <t>Parent's or Emergency Contact Email Address</t>
  </si>
  <si>
    <t>Club</t>
  </si>
  <si>
    <t>Club ID Number</t>
  </si>
  <si>
    <t>Male</t>
  </si>
  <si>
    <t>0404 040 404</t>
  </si>
  <si>
    <t>Blackstone</t>
  </si>
  <si>
    <t xml:space="preserve">William </t>
  </si>
  <si>
    <t>0402 020 202</t>
  </si>
  <si>
    <t>Type Player's Name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</si>
</sst>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7" formatCode="&quot;$&quot;#,##0.00;\-&quot;$&quot;#,##0.00"/>
    <numFmt numFmtId="44" formatCode="_-&quot;$&quot;* #,##0.00_-;\-&quot;$&quot;* #,##0.00_-;_-&quot;$&quot;* &quot;-&quot;??_-;_-@_-"/>
    <numFmt numFmtId="164" formatCode="dd/mm/yy;@"/>
    <numFmt numFmtId="165" formatCode="#,##0.00_ ;[Red]\-#,##0.00\ "/>
  </numFmts>
  <fonts count="61" x14ac:knownFonts="1">
    <font>
      <sz val="10"/>
      <name val="Arial"/>
    </font>
    <font>
      <sz val="10"/>
      <name val="Arial"/>
      <family val="2"/>
    </font>
    <font>
      <sz val="10"/>
      <name val="Arial"/>
      <family val="2"/>
    </font>
    <font>
      <b/>
      <sz val="10"/>
      <name val="Arial"/>
      <family val="2"/>
    </font>
    <font>
      <b/>
      <i/>
      <u/>
      <sz val="40"/>
      <name val="Arial"/>
      <family val="2"/>
    </font>
    <font>
      <sz val="40"/>
      <name val="Arial"/>
      <family val="2"/>
    </font>
    <font>
      <b/>
      <sz val="12"/>
      <name val="Arial"/>
      <family val="2"/>
    </font>
    <font>
      <sz val="12"/>
      <name val="Arial"/>
      <family val="2"/>
    </font>
    <font>
      <sz val="8"/>
      <name val="Arial"/>
      <family val="2"/>
    </font>
    <font>
      <sz val="9"/>
      <name val="Arial"/>
      <family val="2"/>
    </font>
    <font>
      <b/>
      <i/>
      <u/>
      <sz val="25"/>
      <name val="Times New Roman"/>
      <family val="1"/>
    </font>
    <font>
      <i/>
      <sz val="10"/>
      <name val="Times New Roman"/>
      <family val="1"/>
    </font>
    <font>
      <u/>
      <sz val="10"/>
      <color indexed="12"/>
      <name val="Arial"/>
      <family val="2"/>
    </font>
    <font>
      <b/>
      <i/>
      <u/>
      <sz val="25"/>
      <color indexed="17"/>
      <name val="Times New Roman"/>
      <family val="1"/>
    </font>
    <font>
      <b/>
      <sz val="20"/>
      <color indexed="12"/>
      <name val="Arial"/>
      <family val="2"/>
    </font>
    <font>
      <b/>
      <u/>
      <sz val="16"/>
      <name val="Arial"/>
      <family val="2"/>
    </font>
    <font>
      <b/>
      <sz val="16"/>
      <name val="Arial"/>
      <family val="2"/>
    </font>
    <font>
      <b/>
      <i/>
      <u/>
      <sz val="30"/>
      <color indexed="17"/>
      <name val="Times New Roman"/>
      <family val="1"/>
    </font>
    <font>
      <sz val="12"/>
      <name val="Arial"/>
      <family val="2"/>
    </font>
    <font>
      <sz val="8"/>
      <name val="Times New Roman"/>
      <family val="1"/>
    </font>
    <font>
      <sz val="10"/>
      <color indexed="12"/>
      <name val="Arial"/>
      <family val="2"/>
    </font>
    <font>
      <sz val="10"/>
      <color indexed="17"/>
      <name val="Arial"/>
      <family val="2"/>
    </font>
    <font>
      <b/>
      <sz val="10"/>
      <color indexed="12"/>
      <name val="Arial"/>
      <family val="2"/>
    </font>
    <font>
      <sz val="10"/>
      <color indexed="61"/>
      <name val="Arial"/>
      <family val="2"/>
    </font>
    <font>
      <sz val="10"/>
      <color indexed="12"/>
      <name val="Arial"/>
      <family val="2"/>
    </font>
    <font>
      <sz val="9"/>
      <color indexed="8"/>
      <name val="Arial"/>
      <family val="2"/>
    </font>
    <font>
      <b/>
      <sz val="9"/>
      <color indexed="17"/>
      <name val="Arial"/>
      <family val="2"/>
    </font>
    <font>
      <b/>
      <sz val="10"/>
      <color indexed="10"/>
      <name val="Arial"/>
      <family val="2"/>
    </font>
    <font>
      <sz val="9"/>
      <name val="Arial"/>
      <family val="2"/>
    </font>
    <font>
      <sz val="9"/>
      <color indexed="12"/>
      <name val="Arial"/>
      <family val="2"/>
    </font>
    <font>
      <sz val="30"/>
      <name val="Arial"/>
      <family val="2"/>
    </font>
    <font>
      <sz val="9"/>
      <color indexed="42"/>
      <name val="Arial"/>
      <family val="2"/>
    </font>
    <font>
      <sz val="10"/>
      <color indexed="42"/>
      <name val="Arial"/>
      <family val="2"/>
    </font>
    <font>
      <b/>
      <i/>
      <u/>
      <sz val="30"/>
      <name val="Arial"/>
      <family val="2"/>
    </font>
    <font>
      <sz val="10"/>
      <name val="Times New Roman"/>
      <family val="1"/>
    </font>
    <font>
      <sz val="12"/>
      <color indexed="42"/>
      <name val="Arial"/>
      <family val="2"/>
    </font>
    <font>
      <sz val="8"/>
      <color indexed="12"/>
      <name val="Arial"/>
      <family val="2"/>
    </font>
    <font>
      <sz val="9"/>
      <color indexed="10"/>
      <name val="Arial"/>
      <family val="2"/>
    </font>
    <font>
      <sz val="9"/>
      <color indexed="17"/>
      <name val="Arial"/>
      <family val="2"/>
    </font>
    <font>
      <sz val="10"/>
      <color indexed="17"/>
      <name val="Century Gothic"/>
      <family val="2"/>
    </font>
    <font>
      <sz val="20"/>
      <name val="Arial"/>
      <family val="2"/>
    </font>
    <font>
      <sz val="10"/>
      <color indexed="10"/>
      <name val="Arial"/>
      <family val="2"/>
    </font>
    <font>
      <b/>
      <sz val="18"/>
      <color indexed="12"/>
      <name val="Times New Roman"/>
      <family val="1"/>
    </font>
    <font>
      <b/>
      <sz val="12"/>
      <color indexed="10"/>
      <name val="Arial"/>
      <family val="2"/>
    </font>
    <font>
      <b/>
      <i/>
      <u/>
      <sz val="20"/>
      <color indexed="17"/>
      <name val="Times New Roman"/>
      <family val="1"/>
    </font>
    <font>
      <sz val="12"/>
      <color indexed="12"/>
      <name val="Arial"/>
      <family val="2"/>
    </font>
    <font>
      <sz val="10"/>
      <color indexed="8"/>
      <name val="Arial"/>
      <family val="2"/>
    </font>
    <font>
      <i/>
      <sz val="10"/>
      <color indexed="10"/>
      <name val="Times New Roman"/>
      <family val="1"/>
    </font>
    <font>
      <sz val="9"/>
      <color indexed="18"/>
      <name val="Arial"/>
      <family val="2"/>
    </font>
    <font>
      <sz val="12"/>
      <color indexed="10"/>
      <name val="Arial"/>
      <family val="2"/>
    </font>
    <font>
      <b/>
      <sz val="10"/>
      <name val="Times New Roman"/>
      <family val="1"/>
    </font>
    <font>
      <b/>
      <sz val="10"/>
      <color indexed="8"/>
      <name val="Arial"/>
      <family val="2"/>
    </font>
    <font>
      <sz val="12"/>
      <color rgb="FFFF0000"/>
      <name val="Arial"/>
      <family val="2"/>
    </font>
    <font>
      <sz val="11"/>
      <color rgb="FF000000"/>
      <name val="Calibri"/>
      <family val="2"/>
    </font>
    <font>
      <b/>
      <i/>
      <u/>
      <sz val="36"/>
      <color indexed="17"/>
      <name val="Times New Roman"/>
      <family val="1"/>
    </font>
    <font>
      <b/>
      <i/>
      <u/>
      <sz val="18"/>
      <color indexed="17"/>
      <name val="Times New Roman"/>
      <family val="1"/>
    </font>
    <font>
      <sz val="10"/>
      <color rgb="FFFF0000"/>
      <name val="Arial"/>
      <family val="2"/>
    </font>
    <font>
      <u/>
      <sz val="10"/>
      <color theme="10"/>
      <name val="MS Sans Serif"/>
      <family val="2"/>
    </font>
    <font>
      <sz val="11"/>
      <name val="Calibri"/>
      <family val="2"/>
      <scheme val="minor"/>
    </font>
    <font>
      <b/>
      <sz val="11"/>
      <name val="Arial"/>
      <family val="2"/>
    </font>
    <font>
      <sz val="11"/>
      <name val="Arial"/>
      <family val="2"/>
    </font>
  </fonts>
  <fills count="13">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15"/>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14999847407452621"/>
        <bgColor indexed="64"/>
      </patternFill>
    </fill>
  </fills>
  <borders count="44">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22"/>
      </left>
      <right style="thin">
        <color indexed="22"/>
      </right>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style="thin">
        <color indexed="64"/>
      </bottom>
      <diagonal/>
    </border>
    <border>
      <left style="thin">
        <color indexed="64"/>
      </left>
      <right style="thin">
        <color indexed="64"/>
      </right>
      <top style="thin">
        <color indexed="64"/>
      </top>
      <bottom style="thin">
        <color indexed="22"/>
      </bottom>
      <diagonal/>
    </border>
    <border>
      <left/>
      <right/>
      <top style="thin">
        <color indexed="64"/>
      </top>
      <bottom/>
      <diagonal/>
    </border>
    <border>
      <left/>
      <right/>
      <top/>
      <bottom style="thin">
        <color indexed="22"/>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316">
    <xf numFmtId="0" fontId="0" fillId="0" borderId="0" xfId="0"/>
    <xf numFmtId="0" fontId="0" fillId="0" borderId="0" xfId="0" applyAlignment="1">
      <alignment horizontal="left"/>
    </xf>
    <xf numFmtId="0" fontId="6" fillId="0" borderId="0" xfId="0" applyFont="1"/>
    <xf numFmtId="0" fontId="7" fillId="0" borderId="0" xfId="0" applyFont="1"/>
    <xf numFmtId="0" fontId="2" fillId="0" borderId="0" xfId="0" applyFont="1" applyBorder="1"/>
    <xf numFmtId="0" fontId="7" fillId="0" borderId="0" xfId="0" applyFont="1" applyBorder="1"/>
    <xf numFmtId="0" fontId="0" fillId="0" borderId="0" xfId="0" applyBorder="1"/>
    <xf numFmtId="0" fontId="7" fillId="0" borderId="0" xfId="0" applyFont="1" applyAlignment="1">
      <alignment horizontal="left"/>
    </xf>
    <xf numFmtId="0" fontId="15" fillId="0" borderId="0" xfId="0" applyFont="1" applyBorder="1"/>
    <xf numFmtId="0" fontId="16" fillId="0" borderId="0" xfId="0" applyFont="1"/>
    <xf numFmtId="0" fontId="0" fillId="0" borderId="0" xfId="0" applyAlignment="1">
      <alignment horizontal="center"/>
    </xf>
    <xf numFmtId="0" fontId="0" fillId="0" borderId="0" xfId="0" applyAlignment="1">
      <alignment horizontal="centerContinuous"/>
    </xf>
    <xf numFmtId="0" fontId="13" fillId="0" borderId="0" xfId="0" applyFont="1" applyAlignment="1">
      <alignment horizontal="centerContinuous"/>
    </xf>
    <xf numFmtId="0" fontId="4" fillId="0" borderId="0" xfId="0" applyFont="1" applyAlignment="1">
      <alignment horizontal="centerContinuous"/>
    </xf>
    <xf numFmtId="0" fontId="5" fillId="0" borderId="2" xfId="0" applyFont="1" applyBorder="1" applyAlignment="1">
      <alignment horizontal="centerContinuous"/>
    </xf>
    <xf numFmtId="0" fontId="0" fillId="0" borderId="2" xfId="0" applyBorder="1" applyAlignment="1">
      <alignment horizontal="centerContinuous"/>
    </xf>
    <xf numFmtId="0" fontId="5" fillId="0" borderId="0" xfId="0" applyFont="1" applyBorder="1" applyAlignment="1">
      <alignment horizontal="centerContinuous"/>
    </xf>
    <xf numFmtId="0" fontId="0" fillId="0" borderId="0" xfId="0" applyBorder="1" applyAlignment="1">
      <alignment horizontal="centerContinuous"/>
    </xf>
    <xf numFmtId="0" fontId="15" fillId="0" borderId="0" xfId="0" applyFont="1" applyAlignment="1">
      <alignment horizontal="center"/>
    </xf>
    <xf numFmtId="14" fontId="9" fillId="0" borderId="0" xfId="0" applyNumberFormat="1" applyFont="1" applyAlignment="1">
      <alignment horizontal="centerContinuous"/>
    </xf>
    <xf numFmtId="14" fontId="14" fillId="0" borderId="0" xfId="0" applyNumberFormat="1" applyFont="1" applyAlignment="1">
      <alignment horizontal="centerContinuous"/>
    </xf>
    <xf numFmtId="0" fontId="14" fillId="0" borderId="0" xfId="0" applyFont="1" applyAlignment="1">
      <alignment horizontal="centerContinuous"/>
    </xf>
    <xf numFmtId="0" fontId="6" fillId="0" borderId="0" xfId="0" applyFont="1" applyBorder="1" applyAlignment="1">
      <alignment horizontal="left"/>
    </xf>
    <xf numFmtId="0" fontId="17" fillId="0" borderId="0" xfId="0" applyFont="1" applyAlignment="1">
      <alignment horizontal="centerContinuous"/>
    </xf>
    <xf numFmtId="0" fontId="8" fillId="0" borderId="0" xfId="0" applyFont="1" applyBorder="1" applyAlignment="1">
      <alignment horizontal="center"/>
    </xf>
    <xf numFmtId="0" fontId="23" fillId="0" borderId="0" xfId="0" applyFont="1"/>
    <xf numFmtId="0" fontId="35" fillId="2" borderId="0" xfId="0" applyFont="1" applyFill="1" applyBorder="1"/>
    <xf numFmtId="0" fontId="0" fillId="0" borderId="0" xfId="0" applyProtection="1">
      <protection locked="0"/>
    </xf>
    <xf numFmtId="0" fontId="10" fillId="2" borderId="0" xfId="0" applyFont="1" applyFill="1" applyAlignment="1">
      <alignment horizontal="center"/>
    </xf>
    <xf numFmtId="0" fontId="0" fillId="2" borderId="0" xfId="0" applyFill="1"/>
    <xf numFmtId="0" fontId="18" fillId="2" borderId="0" xfId="0" applyFont="1" applyFill="1"/>
    <xf numFmtId="0" fontId="11" fillId="2" borderId="0" xfId="0" applyFont="1" applyFill="1"/>
    <xf numFmtId="0" fontId="7" fillId="2" borderId="0" xfId="0" applyFont="1" applyFill="1"/>
    <xf numFmtId="6" fontId="6" fillId="0" borderId="0" xfId="0" applyNumberFormat="1" applyFont="1" applyBorder="1" applyAlignment="1">
      <alignment horizontal="left"/>
    </xf>
    <xf numFmtId="0" fontId="29" fillId="0" borderId="3" xfId="0" applyFont="1" applyBorder="1"/>
    <xf numFmtId="3" fontId="29" fillId="0" borderId="4" xfId="0" applyNumberFormat="1" applyFont="1" applyBorder="1" applyAlignment="1">
      <alignment horizontal="center"/>
    </xf>
    <xf numFmtId="4" fontId="29" fillId="0" borderId="4" xfId="0" applyNumberFormat="1" applyFont="1" applyBorder="1"/>
    <xf numFmtId="14" fontId="28" fillId="0" borderId="0" xfId="0" applyNumberFormat="1" applyFont="1" applyAlignment="1">
      <alignment horizontal="centerContinuous" vertical="center"/>
    </xf>
    <xf numFmtId="3" fontId="9" fillId="0" borderId="5" xfId="0" applyNumberFormat="1" applyFont="1" applyBorder="1" applyAlignment="1" applyProtection="1">
      <alignment horizontal="center"/>
      <protection locked="0"/>
    </xf>
    <xf numFmtId="4" fontId="9" fillId="0" borderId="5" xfId="0" applyNumberFormat="1" applyFont="1" applyBorder="1" applyProtection="1">
      <protection locked="0"/>
    </xf>
    <xf numFmtId="4" fontId="9" fillId="0" borderId="5" xfId="0" applyNumberFormat="1" applyFont="1" applyFill="1" applyBorder="1" applyProtection="1">
      <protection locked="0"/>
    </xf>
    <xf numFmtId="4" fontId="29" fillId="0" borderId="6" xfId="0" applyNumberFormat="1" applyFont="1" applyBorder="1" applyProtection="1">
      <protection locked="0"/>
    </xf>
    <xf numFmtId="4" fontId="29" fillId="0" borderId="5" xfId="0" applyNumberFormat="1" applyFont="1" applyBorder="1" applyProtection="1">
      <protection locked="0"/>
    </xf>
    <xf numFmtId="0" fontId="3" fillId="0" borderId="2" xfId="0" applyFont="1" applyBorder="1" applyAlignment="1">
      <alignment horizontal="center" wrapText="1"/>
    </xf>
    <xf numFmtId="0" fontId="3" fillId="0" borderId="2" xfId="0" applyFont="1" applyFill="1" applyBorder="1" applyAlignment="1">
      <alignment horizontal="center" wrapText="1"/>
    </xf>
    <xf numFmtId="0" fontId="30" fillId="0" borderId="0" xfId="0" applyFont="1" applyBorder="1" applyAlignment="1">
      <alignment horizontal="centerContinuous"/>
    </xf>
    <xf numFmtId="0" fontId="0" fillId="2" borderId="0" xfId="0" applyFill="1" applyBorder="1"/>
    <xf numFmtId="0" fontId="23" fillId="2" borderId="0" xfId="0" applyFont="1" applyFill="1"/>
    <xf numFmtId="0" fontId="23" fillId="2" borderId="0" xfId="0" applyFont="1" applyFill="1" applyBorder="1"/>
    <xf numFmtId="0" fontId="31" fillId="2" borderId="0" xfId="0" applyFont="1" applyFill="1" applyBorder="1"/>
    <xf numFmtId="0" fontId="32" fillId="2" borderId="0" xfId="0" applyFont="1" applyFill="1" applyBorder="1"/>
    <xf numFmtId="0" fontId="30" fillId="0" borderId="0" xfId="0" applyFont="1" applyAlignment="1">
      <alignment horizontal="centerContinuous"/>
    </xf>
    <xf numFmtId="7" fontId="22" fillId="0" borderId="4" xfId="1" applyNumberFormat="1" applyFont="1" applyBorder="1" applyAlignment="1">
      <alignment horizontal="right"/>
    </xf>
    <xf numFmtId="164" fontId="0" fillId="0" borderId="1" xfId="0" applyNumberFormat="1" applyBorder="1" applyProtection="1">
      <protection locked="0"/>
    </xf>
    <xf numFmtId="0" fontId="0" fillId="0" borderId="1" xfId="0" applyBorder="1" applyProtection="1">
      <protection locked="0"/>
    </xf>
    <xf numFmtId="0" fontId="2" fillId="0" borderId="1" xfId="0" applyFont="1" applyBorder="1" applyProtection="1">
      <protection locked="0"/>
    </xf>
    <xf numFmtId="4" fontId="0" fillId="0" borderId="1" xfId="0" applyNumberFormat="1" applyBorder="1" applyProtection="1">
      <protection locked="0"/>
    </xf>
    <xf numFmtId="0" fontId="0" fillId="2" borderId="0" xfId="0" applyFill="1" applyProtection="1"/>
    <xf numFmtId="0" fontId="33" fillId="0" borderId="0" xfId="0" applyFont="1" applyAlignment="1" applyProtection="1">
      <alignment horizontal="centerContinuous"/>
    </xf>
    <xf numFmtId="0" fontId="30" fillId="0" borderId="0" xfId="0" applyFont="1" applyAlignment="1" applyProtection="1">
      <alignment horizontal="centerContinuous"/>
    </xf>
    <xf numFmtId="0" fontId="0" fillId="0" borderId="0" xfId="0" applyProtection="1"/>
    <xf numFmtId="0" fontId="30" fillId="0" borderId="0" xfId="0" applyFont="1" applyBorder="1" applyAlignment="1" applyProtection="1">
      <alignment horizontal="centerContinuous"/>
    </xf>
    <xf numFmtId="0" fontId="0" fillId="0" borderId="0" xfId="0" applyAlignment="1" applyProtection="1">
      <alignment horizontal="centerContinuous"/>
    </xf>
    <xf numFmtId="14" fontId="28" fillId="0" borderId="0" xfId="0" applyNumberFormat="1" applyFont="1" applyAlignment="1" applyProtection="1">
      <alignment horizontal="centerContinuous" vertical="center"/>
    </xf>
    <xf numFmtId="0" fontId="3" fillId="0" borderId="2" xfId="0" applyFont="1" applyBorder="1" applyAlignment="1" applyProtection="1">
      <alignment horizontal="center" wrapText="1"/>
    </xf>
    <xf numFmtId="0" fontId="0" fillId="2" borderId="0" xfId="0" applyFill="1" applyBorder="1" applyProtection="1"/>
    <xf numFmtId="0" fontId="31" fillId="2" borderId="0" xfId="0" applyFont="1" applyFill="1" applyBorder="1" applyProtection="1"/>
    <xf numFmtId="0" fontId="23" fillId="2" borderId="0" xfId="0" applyFont="1" applyFill="1" applyProtection="1"/>
    <xf numFmtId="0" fontId="23" fillId="2" borderId="0" xfId="0" applyFont="1" applyFill="1" applyBorder="1" applyProtection="1"/>
    <xf numFmtId="0" fontId="23" fillId="0" borderId="0" xfId="0" applyFont="1" applyProtection="1"/>
    <xf numFmtId="0" fontId="7" fillId="0" borderId="10" xfId="0" applyFont="1" applyBorder="1" applyAlignment="1" applyProtection="1">
      <alignment horizontal="center"/>
    </xf>
    <xf numFmtId="0" fontId="17" fillId="2" borderId="0" xfId="0" applyFont="1" applyFill="1" applyAlignment="1">
      <alignment horizontal="center"/>
    </xf>
    <xf numFmtId="0" fontId="7" fillId="2" borderId="0" xfId="0" applyFont="1" applyFill="1" applyBorder="1"/>
    <xf numFmtId="0" fontId="7" fillId="0" borderId="0" xfId="0" applyFont="1" applyBorder="1" applyProtection="1">
      <protection locked="0"/>
    </xf>
    <xf numFmtId="0" fontId="0" fillId="0" borderId="0" xfId="0" applyBorder="1" applyAlignment="1" applyProtection="1">
      <alignment horizontal="left"/>
      <protection locked="0"/>
    </xf>
    <xf numFmtId="0" fontId="7" fillId="0" borderId="0" xfId="0" applyFont="1" applyProtection="1">
      <protection locked="0"/>
    </xf>
    <xf numFmtId="0" fontId="7" fillId="0" borderId="0" xfId="0" applyFont="1" applyBorder="1" applyAlignment="1" applyProtection="1">
      <alignment horizontal="left"/>
      <protection locked="0"/>
    </xf>
    <xf numFmtId="0" fontId="7" fillId="0" borderId="0" xfId="0" applyFont="1" applyAlignment="1">
      <alignment horizontal="right"/>
    </xf>
    <xf numFmtId="0" fontId="20" fillId="0" borderId="12" xfId="0" applyFont="1" applyBorder="1"/>
    <xf numFmtId="0" fontId="20" fillId="0" borderId="13" xfId="0" applyFont="1" applyBorder="1"/>
    <xf numFmtId="0" fontId="20" fillId="0" borderId="3" xfId="0" applyFont="1" applyBorder="1" applyAlignment="1">
      <alignment horizontal="centerContinuous"/>
    </xf>
    <xf numFmtId="0" fontId="20" fillId="0" borderId="4" xfId="0" applyFont="1" applyBorder="1" applyAlignment="1">
      <alignment horizontal="centerContinuous"/>
    </xf>
    <xf numFmtId="0" fontId="20" fillId="0" borderId="14" xfId="0" applyFont="1" applyBorder="1" applyAlignment="1">
      <alignment horizontal="center"/>
    </xf>
    <xf numFmtId="0" fontId="36" fillId="0" borderId="15" xfId="0" applyFont="1" applyBorder="1" applyAlignment="1">
      <alignment horizontal="center"/>
    </xf>
    <xf numFmtId="14" fontId="36" fillId="0" borderId="5" xfId="0" applyNumberFormat="1" applyFont="1" applyBorder="1" applyAlignment="1">
      <alignment horizontal="center"/>
    </xf>
    <xf numFmtId="0" fontId="20" fillId="0" borderId="13" xfId="0" applyFont="1" applyBorder="1" applyAlignment="1">
      <alignment horizontal="center"/>
    </xf>
    <xf numFmtId="4" fontId="37" fillId="0" borderId="5" xfId="0" applyNumberFormat="1" applyFont="1" applyBorder="1"/>
    <xf numFmtId="0" fontId="38" fillId="0" borderId="13" xfId="0" applyFont="1" applyBorder="1"/>
    <xf numFmtId="3" fontId="38" fillId="0" borderId="13" xfId="0" applyNumberFormat="1" applyFont="1" applyBorder="1" applyAlignment="1">
      <alignment horizontal="center"/>
    </xf>
    <xf numFmtId="4" fontId="38" fillId="0" borderId="13" xfId="0" applyNumberFormat="1" applyFont="1" applyBorder="1"/>
    <xf numFmtId="4" fontId="38" fillId="0" borderId="5" xfId="0" applyNumberFormat="1" applyFont="1" applyBorder="1"/>
    <xf numFmtId="4" fontId="26" fillId="0" borderId="5" xfId="0" applyNumberFormat="1" applyFont="1" applyBorder="1"/>
    <xf numFmtId="0" fontId="0" fillId="2" borderId="0" xfId="0" applyFill="1" applyAlignment="1">
      <alignment horizontal="center"/>
    </xf>
    <xf numFmtId="0" fontId="0" fillId="2" borderId="0" xfId="0" applyFill="1" applyAlignment="1">
      <alignment vertical="center"/>
    </xf>
    <xf numFmtId="0" fontId="0" fillId="0" borderId="0" xfId="0" applyAlignment="1">
      <alignment vertical="center"/>
    </xf>
    <xf numFmtId="0" fontId="7" fillId="0" borderId="0" xfId="0" applyFont="1" applyFill="1"/>
    <xf numFmtId="0" fontId="0" fillId="0" borderId="0" xfId="0" applyFill="1"/>
    <xf numFmtId="0" fontId="39" fillId="2" borderId="0" xfId="0" applyFont="1" applyFill="1"/>
    <xf numFmtId="0" fontId="7" fillId="0" borderId="3" xfId="0" applyFont="1" applyBorder="1" applyAlignment="1">
      <alignment vertical="center"/>
    </xf>
    <xf numFmtId="0" fontId="18" fillId="2" borderId="0" xfId="0" applyFont="1" applyFill="1" applyAlignment="1">
      <alignment vertical="center"/>
    </xf>
    <xf numFmtId="0" fontId="10" fillId="2" borderId="0" xfId="0" applyFont="1" applyFill="1" applyAlignment="1">
      <alignment horizontal="center" vertical="center"/>
    </xf>
    <xf numFmtId="0" fontId="7" fillId="0" borderId="0" xfId="0" applyFont="1" applyBorder="1" applyAlignment="1">
      <alignment vertical="center"/>
    </xf>
    <xf numFmtId="0" fontId="8" fillId="0" borderId="0" xfId="0" applyFont="1" applyBorder="1" applyAlignment="1">
      <alignment horizontal="center" vertical="center"/>
    </xf>
    <xf numFmtId="14" fontId="0" fillId="0" borderId="1" xfId="0" applyNumberFormat="1" applyBorder="1" applyProtection="1">
      <protection locked="0"/>
    </xf>
    <xf numFmtId="0" fontId="0" fillId="0" borderId="1" xfId="0" applyBorder="1" applyAlignment="1" applyProtection="1">
      <alignment horizontal="center"/>
      <protection locked="0"/>
    </xf>
    <xf numFmtId="0" fontId="19" fillId="0" borderId="5" xfId="0" applyFont="1" applyBorder="1" applyAlignment="1" applyProtection="1">
      <alignment horizontal="center" vertical="center" wrapText="1"/>
      <protection locked="0"/>
    </xf>
    <xf numFmtId="0" fontId="34" fillId="0" borderId="5" xfId="0" applyFont="1" applyBorder="1" applyAlignment="1" applyProtection="1">
      <alignment vertical="center"/>
      <protection locked="0"/>
    </xf>
    <xf numFmtId="0" fontId="34" fillId="0" borderId="5" xfId="0" applyFont="1" applyFill="1" applyBorder="1" applyAlignment="1" applyProtection="1">
      <alignment vertical="center"/>
      <protection locked="0"/>
    </xf>
    <xf numFmtId="0" fontId="34" fillId="0" borderId="5" xfId="0" applyFont="1" applyBorder="1" applyAlignment="1" applyProtection="1">
      <alignment horizontal="center" vertical="center" wrapText="1"/>
      <protection locked="0"/>
    </xf>
    <xf numFmtId="3" fontId="9" fillId="0" borderId="13" xfId="0" applyNumberFormat="1" applyFont="1" applyBorder="1" applyAlignment="1" applyProtection="1">
      <alignment horizontal="center"/>
      <protection locked="0"/>
    </xf>
    <xf numFmtId="0" fontId="40" fillId="0" borderId="0" xfId="0" applyFont="1" applyBorder="1" applyAlignment="1" applyProtection="1">
      <alignment horizontal="centerContinuous"/>
    </xf>
    <xf numFmtId="0" fontId="0" fillId="0" borderId="0" xfId="0" applyBorder="1" applyAlignment="1" applyProtection="1">
      <alignment horizontal="centerContinuous"/>
    </xf>
    <xf numFmtId="0" fontId="20" fillId="0" borderId="2" xfId="0" applyFont="1" applyBorder="1" applyProtection="1"/>
    <xf numFmtId="0" fontId="36" fillId="0" borderId="2" xfId="0" applyFont="1" applyBorder="1" applyAlignment="1" applyProtection="1">
      <alignment horizontal="center"/>
    </xf>
    <xf numFmtId="0" fontId="36" fillId="0" borderId="2" xfId="0" applyFont="1" applyBorder="1" applyAlignment="1" applyProtection="1">
      <alignment horizontal="center" wrapText="1"/>
    </xf>
    <xf numFmtId="3" fontId="37" fillId="0" borderId="13" xfId="0" applyNumberFormat="1" applyFont="1" applyBorder="1" applyAlignment="1" applyProtection="1">
      <alignment horizontal="center"/>
    </xf>
    <xf numFmtId="3" fontId="9" fillId="0" borderId="5" xfId="0" applyNumberFormat="1" applyFont="1" applyBorder="1" applyAlignment="1" applyProtection="1">
      <alignment horizontal="center"/>
    </xf>
    <xf numFmtId="3" fontId="37" fillId="0" borderId="5" xfId="0" applyNumberFormat="1" applyFont="1" applyBorder="1" applyAlignment="1" applyProtection="1">
      <alignment horizontal="center"/>
    </xf>
    <xf numFmtId="0" fontId="38" fillId="0" borderId="13" xfId="0" applyFont="1" applyBorder="1" applyProtection="1"/>
    <xf numFmtId="3" fontId="38" fillId="0" borderId="13" xfId="0" applyNumberFormat="1" applyFont="1" applyBorder="1" applyAlignment="1" applyProtection="1">
      <alignment horizontal="center"/>
    </xf>
    <xf numFmtId="4" fontId="0" fillId="3" borderId="10" xfId="0" applyNumberFormat="1" applyFill="1" applyBorder="1" applyProtection="1">
      <protection locked="0"/>
    </xf>
    <xf numFmtId="4" fontId="0" fillId="3" borderId="1" xfId="0" applyNumberFormat="1" applyFill="1" applyBorder="1" applyProtection="1">
      <protection locked="0"/>
    </xf>
    <xf numFmtId="4" fontId="0" fillId="4" borderId="1" xfId="0" applyNumberFormat="1" applyFill="1" applyBorder="1" applyProtection="1">
      <protection locked="0"/>
    </xf>
    <xf numFmtId="4" fontId="0" fillId="4" borderId="17" xfId="0" applyNumberFormat="1" applyFill="1" applyBorder="1" applyProtection="1">
      <protection locked="0"/>
    </xf>
    <xf numFmtId="4" fontId="0" fillId="5" borderId="1" xfId="0" applyNumberFormat="1" applyFill="1" applyBorder="1" applyProtection="1">
      <protection locked="0"/>
    </xf>
    <xf numFmtId="165" fontId="25" fillId="0" borderId="5" xfId="0" applyNumberFormat="1" applyFont="1" applyBorder="1"/>
    <xf numFmtId="0" fontId="42" fillId="6" borderId="0" xfId="0" applyFont="1" applyFill="1" applyAlignment="1">
      <alignment horizontal="centerContinuous"/>
    </xf>
    <xf numFmtId="0" fontId="0" fillId="6" borderId="0" xfId="0" applyFill="1" applyAlignment="1">
      <alignment horizontal="centerContinuous"/>
    </xf>
    <xf numFmtId="0" fontId="0" fillId="6" borderId="0" xfId="0" applyFill="1"/>
    <xf numFmtId="0" fontId="0" fillId="6" borderId="0" xfId="0" applyFill="1" applyAlignment="1">
      <alignment horizontal="center" vertical="top"/>
    </xf>
    <xf numFmtId="0" fontId="0" fillId="6" borderId="0" xfId="0" applyFill="1" applyAlignment="1">
      <alignment vertical="top"/>
    </xf>
    <xf numFmtId="0" fontId="43" fillId="6" borderId="0" xfId="0" applyFont="1" applyFill="1" applyAlignment="1">
      <alignment vertical="center"/>
    </xf>
    <xf numFmtId="0" fontId="44" fillId="0" borderId="0" xfId="0" applyFont="1" applyAlignment="1">
      <alignment horizontal="centerContinuous"/>
    </xf>
    <xf numFmtId="0" fontId="7" fillId="0" borderId="19" xfId="0" applyFont="1" applyBorder="1" applyAlignment="1" applyProtection="1">
      <alignment horizontal="center"/>
      <protection locked="0"/>
    </xf>
    <xf numFmtId="0" fontId="7" fillId="0" borderId="20"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22" xfId="0" applyFont="1" applyBorder="1" applyAlignment="1" applyProtection="1">
      <alignment horizontal="center"/>
      <protection locked="0"/>
    </xf>
    <xf numFmtId="0" fontId="45" fillId="0" borderId="10" xfId="0" applyFont="1" applyBorder="1" applyAlignment="1" applyProtection="1">
      <alignment horizontal="center"/>
    </xf>
    <xf numFmtId="0" fontId="24" fillId="0" borderId="23" xfId="0" applyFont="1" applyBorder="1" applyAlignment="1">
      <alignment horizontal="center"/>
    </xf>
    <xf numFmtId="0" fontId="0" fillId="0" borderId="0" xfId="0" applyAlignment="1"/>
    <xf numFmtId="0" fontId="7" fillId="0" borderId="0" xfId="0" applyFont="1" applyFill="1" applyAlignment="1"/>
    <xf numFmtId="0" fontId="11" fillId="2" borderId="0" xfId="0" applyFont="1" applyFill="1" applyAlignment="1"/>
    <xf numFmtId="4" fontId="9" fillId="0" borderId="5" xfId="0" applyNumberFormat="1" applyFont="1" applyBorder="1" applyAlignment="1" applyProtection="1">
      <alignment horizontal="right"/>
      <protection locked="0"/>
    </xf>
    <xf numFmtId="0" fontId="0" fillId="0" borderId="0" xfId="0" applyFill="1" applyAlignment="1">
      <alignment horizontal="centerContinuous"/>
    </xf>
    <xf numFmtId="0" fontId="0" fillId="0" borderId="2" xfId="0" applyFill="1" applyBorder="1" applyAlignment="1">
      <alignment horizontal="centerContinuous"/>
    </xf>
    <xf numFmtId="4" fontId="29" fillId="0" borderId="6" xfId="0" applyNumberFormat="1" applyFont="1" applyFill="1" applyBorder="1"/>
    <xf numFmtId="4" fontId="26" fillId="0" borderId="13" xfId="0" applyNumberFormat="1" applyFont="1" applyFill="1" applyBorder="1"/>
    <xf numFmtId="4" fontId="38" fillId="0" borderId="5" xfId="0" applyNumberFormat="1" applyFont="1" applyFill="1" applyBorder="1"/>
    <xf numFmtId="165" fontId="48" fillId="0" borderId="5" xfId="0" applyNumberFormat="1" applyFont="1" applyBorder="1"/>
    <xf numFmtId="49" fontId="10" fillId="2" borderId="0" xfId="0" applyNumberFormat="1" applyFont="1" applyFill="1" applyAlignment="1">
      <alignment horizontal="center"/>
    </xf>
    <xf numFmtId="49" fontId="0" fillId="0" borderId="0" xfId="0" applyNumberFormat="1" applyAlignment="1">
      <alignment horizontal="center"/>
    </xf>
    <xf numFmtId="14" fontId="8" fillId="0" borderId="0" xfId="0" applyNumberFormat="1" applyFont="1" applyAlignment="1">
      <alignment horizontal="center"/>
    </xf>
    <xf numFmtId="0" fontId="18" fillId="2" borderId="0" xfId="0" applyFont="1" applyFill="1" applyAlignment="1">
      <alignment horizontal="center"/>
    </xf>
    <xf numFmtId="49" fontId="18" fillId="2" borderId="0" xfId="0" applyNumberFormat="1" applyFont="1" applyFill="1" applyAlignment="1">
      <alignment horizontal="center"/>
    </xf>
    <xf numFmtId="49" fontId="0" fillId="2" borderId="0" xfId="0" applyNumberFormat="1" applyFill="1" applyAlignment="1">
      <alignment horizontal="center"/>
    </xf>
    <xf numFmtId="0" fontId="0" fillId="7" borderId="0" xfId="0" applyFill="1" applyProtection="1"/>
    <xf numFmtId="0" fontId="50" fillId="2" borderId="0" xfId="0" applyFont="1" applyFill="1" applyAlignment="1">
      <alignment horizontal="left" vertical="center"/>
    </xf>
    <xf numFmtId="0" fontId="0" fillId="2" borderId="0" xfId="0" quotePrefix="1" applyFill="1"/>
    <xf numFmtId="14" fontId="0" fillId="0" borderId="0" xfId="0" applyNumberFormat="1" applyProtection="1">
      <protection locked="0"/>
    </xf>
    <xf numFmtId="1" fontId="0" fillId="0" borderId="0" xfId="0" applyNumberFormat="1" applyProtection="1">
      <protection locked="0"/>
    </xf>
    <xf numFmtId="0" fontId="13" fillId="0" borderId="0" xfId="0" applyFont="1" applyAlignment="1">
      <alignment horizontal="center"/>
    </xf>
    <xf numFmtId="0" fontId="0" fillId="8" borderId="0" xfId="0" applyFill="1" applyAlignment="1">
      <alignment vertical="center"/>
    </xf>
    <xf numFmtId="0" fontId="7" fillId="6" borderId="0" xfId="0" applyFont="1" applyFill="1" applyAlignment="1">
      <alignment horizontal="center" vertical="top"/>
    </xf>
    <xf numFmtId="0" fontId="7" fillId="6" borderId="0" xfId="0" applyFont="1" applyFill="1" applyAlignment="1">
      <alignment vertical="top" wrapText="1"/>
    </xf>
    <xf numFmtId="0" fontId="7" fillId="0" borderId="0" xfId="0" applyFont="1" applyAlignment="1">
      <alignment vertical="top"/>
    </xf>
    <xf numFmtId="0" fontId="7" fillId="6" borderId="0" xfId="0" applyFont="1" applyFill="1" applyAlignment="1">
      <alignment vertical="top"/>
    </xf>
    <xf numFmtId="0" fontId="54" fillId="0" borderId="0" xfId="0" applyFont="1" applyAlignment="1">
      <alignment horizontal="centerContinuous"/>
    </xf>
    <xf numFmtId="164" fontId="34" fillId="0" borderId="2" xfId="0" applyNumberFormat="1" applyFont="1" applyBorder="1" applyAlignment="1" applyProtection="1">
      <alignment horizontal="left" textRotation="90" wrapText="1"/>
      <protection locked="0"/>
    </xf>
    <xf numFmtId="0" fontId="0" fillId="0" borderId="0" xfId="0" applyFill="1" applyProtection="1"/>
    <xf numFmtId="0" fontId="1" fillId="0" borderId="0" xfId="0" applyFont="1" applyFill="1" applyAlignment="1" applyProtection="1">
      <alignment textRotation="90"/>
    </xf>
    <xf numFmtId="0" fontId="23" fillId="0" borderId="0" xfId="0" applyFont="1" applyFill="1" applyProtection="1"/>
    <xf numFmtId="0" fontId="0" fillId="0" borderId="0" xfId="0" applyFill="1" applyBorder="1" applyProtection="1"/>
    <xf numFmtId="0" fontId="32" fillId="0" borderId="0" xfId="0" applyFont="1" applyFill="1" applyBorder="1" applyProtection="1"/>
    <xf numFmtId="0" fontId="1" fillId="2" borderId="0" xfId="0" applyFont="1" applyFill="1" applyBorder="1" applyProtection="1"/>
    <xf numFmtId="0" fontId="55" fillId="0" borderId="0" xfId="0" applyFont="1" applyAlignment="1" applyProtection="1">
      <alignment horizontal="centerContinuous"/>
    </xf>
    <xf numFmtId="0" fontId="7" fillId="6" borderId="0" xfId="0" applyFont="1" applyFill="1" applyAlignment="1">
      <alignment vertical="top" wrapText="1"/>
    </xf>
    <xf numFmtId="0" fontId="52" fillId="0" borderId="21" xfId="0" applyFont="1" applyBorder="1" applyAlignment="1" applyProtection="1">
      <alignment horizontal="center"/>
      <protection locked="0"/>
    </xf>
    <xf numFmtId="0" fontId="56" fillId="0" borderId="23" xfId="0" applyFont="1" applyBorder="1" applyAlignment="1">
      <alignment horizontal="center"/>
    </xf>
    <xf numFmtId="0" fontId="56" fillId="0" borderId="0" xfId="0" applyFont="1" applyFill="1" applyProtection="1"/>
    <xf numFmtId="0" fontId="52" fillId="0" borderId="18" xfId="0" applyFont="1" applyBorder="1" applyAlignment="1" applyProtection="1">
      <alignment horizontal="center"/>
      <protection locked="0"/>
    </xf>
    <xf numFmtId="0" fontId="13" fillId="11" borderId="0" xfId="0" applyFont="1" applyFill="1" applyAlignment="1" applyProtection="1">
      <alignment horizontal="centerContinuous"/>
      <protection locked="0"/>
    </xf>
    <xf numFmtId="0" fontId="10" fillId="11" borderId="0" xfId="0" applyFont="1" applyFill="1" applyAlignment="1">
      <alignment horizontal="centerContinuous"/>
    </xf>
    <xf numFmtId="0" fontId="13" fillId="11" borderId="0" xfId="0" applyFont="1" applyFill="1" applyAlignment="1">
      <alignment horizontal="centerContinuous"/>
    </xf>
    <xf numFmtId="0" fontId="1" fillId="0" borderId="0" xfId="0" applyFont="1" applyAlignment="1">
      <alignment horizontal="center" wrapText="1"/>
    </xf>
    <xf numFmtId="0" fontId="7" fillId="6" borderId="0" xfId="0" applyFont="1" applyFill="1" applyAlignment="1">
      <alignment vertical="top" wrapText="1"/>
    </xf>
    <xf numFmtId="0" fontId="0" fillId="6" borderId="0" xfId="0" applyFill="1" applyAlignment="1">
      <alignment vertical="top" wrapText="1"/>
    </xf>
    <xf numFmtId="0" fontId="7" fillId="9" borderId="0" xfId="0" applyFont="1" applyFill="1" applyAlignment="1">
      <alignment vertical="top" wrapText="1"/>
    </xf>
    <xf numFmtId="0" fontId="13" fillId="0" borderId="0" xfId="0" applyFont="1" applyAlignment="1">
      <alignment horizontal="center"/>
    </xf>
    <xf numFmtId="14" fontId="7" fillId="9" borderId="8" xfId="0" applyNumberFormat="1" applyFont="1" applyFill="1" applyBorder="1" applyProtection="1"/>
    <xf numFmtId="14" fontId="7" fillId="9" borderId="9" xfId="0" applyNumberFormat="1" applyFont="1" applyFill="1" applyBorder="1" applyProtection="1"/>
    <xf numFmtId="0" fontId="1" fillId="0" borderId="0" xfId="0" applyFont="1" applyBorder="1" applyAlignment="1">
      <alignment horizontal="center"/>
    </xf>
    <xf numFmtId="0" fontId="7" fillId="0" borderId="0" xfId="0" applyFont="1" applyAlignment="1">
      <alignment wrapText="1"/>
    </xf>
    <xf numFmtId="0" fontId="8" fillId="5" borderId="26" xfId="0" applyFont="1" applyFill="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3" fillId="0" borderId="27" xfId="0" applyFont="1" applyBorder="1" applyAlignment="1">
      <alignment horizontal="center" vertical="center" wrapText="1"/>
    </xf>
    <xf numFmtId="0" fontId="52" fillId="0" borderId="29" xfId="0" applyFont="1" applyFill="1" applyBorder="1" applyAlignment="1" applyProtection="1">
      <alignment horizontal="center" vertical="center"/>
    </xf>
    <xf numFmtId="0" fontId="49" fillId="0" borderId="29"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31" xfId="0" applyFont="1" applyFill="1" applyBorder="1" applyAlignment="1" applyProtection="1">
      <alignment horizontal="center" vertical="center"/>
      <protection locked="0"/>
    </xf>
    <xf numFmtId="0" fontId="7" fillId="0" borderId="27" xfId="0" applyFont="1" applyBorder="1" applyAlignment="1">
      <alignment horizontal="center" vertical="center"/>
    </xf>
    <xf numFmtId="49" fontId="7" fillId="0" borderId="28" xfId="0" applyNumberFormat="1" applyFont="1" applyBorder="1" applyAlignment="1">
      <alignment horizontal="center" vertical="center"/>
    </xf>
    <xf numFmtId="0" fontId="7" fillId="0" borderId="33" xfId="0" applyFont="1" applyBorder="1" applyAlignment="1">
      <alignment horizontal="center" vertical="center"/>
    </xf>
    <xf numFmtId="49" fontId="7" fillId="0" borderId="34" xfId="0" applyNumberFormat="1" applyFont="1" applyBorder="1" applyAlignment="1">
      <alignment horizontal="center" vertical="center"/>
    </xf>
    <xf numFmtId="6" fontId="7" fillId="0" borderId="35" xfId="0" applyNumberFormat="1" applyFont="1" applyBorder="1" applyAlignment="1">
      <alignment horizontal="center" vertical="center"/>
    </xf>
    <xf numFmtId="6" fontId="7" fillId="0" borderId="36" xfId="0" applyNumberFormat="1" applyFont="1" applyBorder="1" applyAlignment="1">
      <alignment horizontal="center"/>
    </xf>
    <xf numFmtId="0" fontId="7" fillId="0" borderId="34" xfId="0" applyFont="1" applyBorder="1" applyAlignment="1">
      <alignment horizontal="center" vertical="center"/>
    </xf>
    <xf numFmtId="0" fontId="7" fillId="0" borderId="28"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6" fontId="7" fillId="0" borderId="39" xfId="0" applyNumberFormat="1" applyFont="1" applyBorder="1" applyAlignment="1">
      <alignment horizontal="center" vertical="center"/>
    </xf>
    <xf numFmtId="49" fontId="3" fillId="0" borderId="40" xfId="0" applyNumberFormat="1" applyFont="1" applyBorder="1" applyAlignment="1">
      <alignment horizontal="center" vertical="center" wrapText="1"/>
    </xf>
    <xf numFmtId="49" fontId="52" fillId="0" borderId="26" xfId="0" applyNumberFormat="1" applyFont="1" applyFill="1" applyBorder="1" applyAlignment="1" applyProtection="1">
      <alignment horizontal="center" vertical="center"/>
    </xf>
    <xf numFmtId="49" fontId="49" fillId="0" borderId="26" xfId="0" applyNumberFormat="1" applyFont="1" applyFill="1" applyBorder="1" applyAlignment="1" applyProtection="1">
      <alignment horizontal="center" vertical="center"/>
      <protection locked="0"/>
    </xf>
    <xf numFmtId="49" fontId="18" fillId="0" borderId="26" xfId="0" applyNumberFormat="1" applyFont="1" applyFill="1" applyBorder="1" applyAlignment="1" applyProtection="1">
      <alignment horizontal="center" vertical="center"/>
      <protection locked="0"/>
    </xf>
    <xf numFmtId="49" fontId="18" fillId="0" borderId="41" xfId="0" applyNumberFormat="1" applyFont="1" applyFill="1" applyBorder="1" applyAlignment="1" applyProtection="1">
      <alignment horizontal="center" vertical="center"/>
      <protection locked="0"/>
    </xf>
    <xf numFmtId="0" fontId="3" fillId="0" borderId="28" xfId="0" applyFont="1" applyBorder="1" applyAlignment="1">
      <alignment horizontal="center" vertical="center"/>
    </xf>
    <xf numFmtId="0" fontId="52" fillId="0" borderId="29" xfId="0" applyFont="1" applyFill="1" applyBorder="1" applyAlignment="1" applyProtection="1">
      <alignment horizontal="center" vertical="center"/>
      <protection locked="0"/>
    </xf>
    <xf numFmtId="0" fontId="52" fillId="0" borderId="30"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18" fillId="0" borderId="32" xfId="0" applyFont="1" applyFill="1" applyBorder="1" applyAlignment="1" applyProtection="1">
      <alignment horizontal="center" vertical="center"/>
      <protection locked="0"/>
    </xf>
    <xf numFmtId="0" fontId="3" fillId="0" borderId="37" xfId="0" applyFont="1" applyBorder="1" applyAlignment="1">
      <alignment horizontal="center" vertical="center" wrapText="1"/>
    </xf>
    <xf numFmtId="0" fontId="52" fillId="0" borderId="42" xfId="0" applyFont="1" applyFill="1" applyBorder="1" applyAlignment="1" applyProtection="1">
      <alignment horizontal="center" vertical="center"/>
      <protection locked="0"/>
    </xf>
    <xf numFmtId="0" fontId="18" fillId="0" borderId="42" xfId="0" applyFont="1" applyFill="1" applyBorder="1" applyAlignment="1" applyProtection="1">
      <alignment horizontal="center" vertical="center"/>
      <protection locked="0"/>
    </xf>
    <xf numFmtId="0" fontId="49" fillId="0" borderId="42" xfId="0" applyFont="1" applyFill="1" applyBorder="1" applyAlignment="1" applyProtection="1">
      <alignment horizontal="center" vertical="center"/>
      <protection locked="0"/>
    </xf>
    <xf numFmtId="0" fontId="18" fillId="0" borderId="43" xfId="0" applyFont="1" applyFill="1" applyBorder="1" applyAlignment="1" applyProtection="1">
      <alignment horizontal="center" vertical="center"/>
      <protection locked="0"/>
    </xf>
    <xf numFmtId="0" fontId="0" fillId="2" borderId="0" xfId="0" applyFill="1" applyBorder="1" applyAlignment="1" applyProtection="1">
      <alignment vertical="center"/>
    </xf>
    <xf numFmtId="0" fontId="6" fillId="0" borderId="7" xfId="0" applyFont="1" applyBorder="1" applyAlignment="1" applyProtection="1">
      <alignment horizontal="center" vertical="center" wrapText="1"/>
    </xf>
    <xf numFmtId="0" fontId="7" fillId="0" borderId="11" xfId="0" applyFont="1" applyBorder="1" applyAlignment="1" applyProtection="1">
      <alignment vertical="center"/>
      <protection locked="0"/>
    </xf>
    <xf numFmtId="0" fontId="0" fillId="0" borderId="0" xfId="0"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10" fillId="0" borderId="0" xfId="0" applyFont="1" applyAlignment="1">
      <alignment horizontal="centerContinuous" wrapText="1"/>
    </xf>
    <xf numFmtId="14" fontId="9" fillId="0" borderId="0" xfId="0" applyNumberFormat="1" applyFont="1" applyAlignment="1">
      <alignment wrapText="1"/>
    </xf>
    <xf numFmtId="0" fontId="0" fillId="0" borderId="0" xfId="0" applyAlignment="1">
      <alignment wrapText="1"/>
    </xf>
    <xf numFmtId="0" fontId="11" fillId="2" borderId="0" xfId="0" applyFont="1" applyFill="1" applyAlignment="1">
      <alignment wrapText="1"/>
    </xf>
    <xf numFmtId="0" fontId="1" fillId="0" borderId="1" xfId="0" applyFont="1" applyBorder="1" applyProtection="1">
      <protection locked="0"/>
    </xf>
    <xf numFmtId="0" fontId="7" fillId="9" borderId="5" xfId="0" applyFont="1" applyFill="1" applyBorder="1" applyAlignment="1">
      <alignment horizontal="left"/>
    </xf>
    <xf numFmtId="0" fontId="11" fillId="0" borderId="0" xfId="0" applyFont="1" applyFill="1"/>
    <xf numFmtId="0" fontId="59" fillId="2" borderId="5" xfId="0" applyFont="1" applyFill="1" applyBorder="1" applyAlignment="1">
      <alignment horizontal="center" vertical="center" wrapText="1"/>
    </xf>
    <xf numFmtId="0" fontId="59" fillId="0" borderId="5" xfId="0" applyFont="1" applyBorder="1" applyAlignment="1">
      <alignment horizontal="center" vertical="center" wrapText="1"/>
    </xf>
    <xf numFmtId="0" fontId="53" fillId="0" borderId="5" xfId="0" applyFont="1" applyFill="1" applyBorder="1" applyAlignment="1" applyProtection="1">
      <alignment vertical="center" wrapText="1"/>
    </xf>
    <xf numFmtId="0" fontId="53" fillId="0" borderId="5" xfId="0" applyFont="1" applyFill="1" applyBorder="1" applyAlignment="1" applyProtection="1">
      <alignment horizontal="right" vertical="center"/>
    </xf>
    <xf numFmtId="0" fontId="0" fillId="0" borderId="5" xfId="0" applyBorder="1"/>
    <xf numFmtId="0" fontId="11" fillId="2" borderId="5" xfId="0" applyFont="1" applyFill="1" applyBorder="1"/>
    <xf numFmtId="0" fontId="11" fillId="0" borderId="5" xfId="0" applyFont="1" applyFill="1" applyBorder="1"/>
    <xf numFmtId="0" fontId="0" fillId="0" borderId="5" xfId="0" applyBorder="1" applyAlignment="1">
      <alignment wrapText="1"/>
    </xf>
    <xf numFmtId="2" fontId="53" fillId="0" borderId="5" xfId="0" applyNumberFormat="1" applyFont="1" applyFill="1" applyBorder="1" applyAlignment="1" applyProtection="1">
      <alignment vertical="center" wrapText="1"/>
    </xf>
    <xf numFmtId="0" fontId="57" fillId="0" borderId="5" xfId="2" applyFont="1" applyFill="1" applyBorder="1" applyAlignment="1" applyProtection="1">
      <alignment vertical="center" wrapText="1"/>
    </xf>
    <xf numFmtId="0" fontId="2" fillId="0" borderId="5" xfId="0" applyFont="1" applyFill="1" applyBorder="1" applyAlignment="1" applyProtection="1">
      <alignment horizontal="left"/>
      <protection locked="0"/>
    </xf>
    <xf numFmtId="0" fontId="2" fillId="0" borderId="5" xfId="0" applyFont="1" applyFill="1" applyBorder="1" applyProtection="1">
      <protection locked="0"/>
    </xf>
    <xf numFmtId="0" fontId="7" fillId="0" borderId="5" xfId="0" applyFont="1" applyFill="1" applyBorder="1" applyAlignment="1" applyProtection="1">
      <alignment wrapText="1"/>
      <protection locked="0"/>
    </xf>
    <xf numFmtId="0" fontId="46" fillId="0" borderId="5" xfId="0" applyFont="1" applyFill="1" applyBorder="1" applyAlignment="1" applyProtection="1">
      <alignment wrapText="1"/>
      <protection locked="0"/>
    </xf>
    <xf numFmtId="14" fontId="46" fillId="0" borderId="5" xfId="0" applyNumberFormat="1" applyFont="1" applyFill="1" applyBorder="1" applyAlignment="1" applyProtection="1">
      <alignment horizontal="right" wrapText="1"/>
      <protection locked="0"/>
    </xf>
    <xf numFmtId="0" fontId="41" fillId="0" borderId="5" xfId="0" applyFont="1" applyFill="1" applyBorder="1" applyAlignment="1" applyProtection="1">
      <alignment wrapText="1"/>
      <protection locked="0"/>
    </xf>
    <xf numFmtId="0" fontId="7" fillId="0" borderId="5" xfId="0" applyFont="1" applyBorder="1" applyAlignment="1" applyProtection="1">
      <alignment wrapText="1"/>
      <protection locked="0"/>
    </xf>
    <xf numFmtId="0" fontId="2" fillId="0" borderId="5" xfId="0" applyFont="1" applyFill="1" applyBorder="1" applyAlignment="1" applyProtection="1">
      <protection locked="0"/>
    </xf>
    <xf numFmtId="0" fontId="0" fillId="0" borderId="5" xfId="0" applyBorder="1" applyProtection="1">
      <protection locked="0"/>
    </xf>
    <xf numFmtId="0" fontId="11" fillId="0" borderId="5" xfId="0" applyFont="1" applyFill="1" applyBorder="1" applyProtection="1">
      <protection locked="0"/>
    </xf>
    <xf numFmtId="0" fontId="0" fillId="0" borderId="5" xfId="0" applyFill="1" applyBorder="1"/>
    <xf numFmtId="0" fontId="59" fillId="12" borderId="5" xfId="0" applyFont="1" applyFill="1" applyBorder="1" applyAlignment="1">
      <alignment horizontal="center" vertical="center" wrapText="1"/>
    </xf>
    <xf numFmtId="0" fontId="3" fillId="2" borderId="5" xfId="0" applyFont="1" applyFill="1" applyBorder="1" applyAlignment="1">
      <alignment horizontal="center" wrapText="1"/>
    </xf>
    <xf numFmtId="0" fontId="3" fillId="0" borderId="5" xfId="0" applyFont="1" applyFill="1" applyBorder="1" applyAlignment="1">
      <alignment horizontal="center" wrapText="1"/>
    </xf>
    <xf numFmtId="14" fontId="53" fillId="0" borderId="5" xfId="0" applyNumberFormat="1" applyFont="1" applyFill="1" applyBorder="1" applyAlignment="1" applyProtection="1">
      <alignment horizontal="right" vertical="center" wrapText="1"/>
    </xf>
    <xf numFmtId="0" fontId="53" fillId="0" borderId="5" xfId="0" applyFont="1" applyFill="1" applyBorder="1" applyAlignment="1" applyProtection="1">
      <alignment horizontal="right" vertical="center" wrapText="1"/>
    </xf>
    <xf numFmtId="0" fontId="0" fillId="0" borderId="5" xfId="0" applyFill="1" applyBorder="1" applyAlignment="1">
      <alignment wrapText="1"/>
    </xf>
    <xf numFmtId="2" fontId="53" fillId="0" borderId="5" xfId="0" applyNumberFormat="1" applyFont="1" applyFill="1" applyBorder="1" applyAlignment="1" applyProtection="1">
      <alignment horizontal="right" vertical="center" wrapText="1"/>
    </xf>
    <xf numFmtId="0" fontId="11" fillId="2" borderId="5" xfId="0" applyFont="1" applyFill="1" applyBorder="1" applyAlignment="1">
      <alignment wrapText="1"/>
    </xf>
    <xf numFmtId="0" fontId="11" fillId="0" borderId="5" xfId="0" applyFont="1" applyFill="1" applyBorder="1" applyAlignment="1">
      <alignment wrapText="1"/>
    </xf>
    <xf numFmtId="1" fontId="53" fillId="0" borderId="5" xfId="0" applyNumberFormat="1" applyFont="1" applyFill="1" applyBorder="1" applyAlignment="1" applyProtection="1">
      <alignment horizontal="right" vertical="center" wrapText="1"/>
    </xf>
    <xf numFmtId="14" fontId="0" fillId="0" borderId="5" xfId="0" applyNumberFormat="1" applyBorder="1" applyAlignment="1">
      <alignment wrapText="1"/>
    </xf>
    <xf numFmtId="0" fontId="2" fillId="0" borderId="5" xfId="0" applyFont="1" applyFill="1" applyBorder="1" applyAlignment="1" applyProtection="1">
      <alignment horizontal="left" wrapText="1"/>
      <protection locked="0"/>
    </xf>
    <xf numFmtId="0" fontId="2" fillId="0" borderId="5" xfId="0" applyFont="1" applyFill="1" applyBorder="1" applyAlignment="1" applyProtection="1">
      <alignment wrapText="1"/>
      <protection locked="0"/>
    </xf>
    <xf numFmtId="0" fontId="20" fillId="0" borderId="5" xfId="2" applyFont="1" applyFill="1" applyBorder="1" applyAlignment="1" applyProtection="1">
      <alignment wrapText="1"/>
      <protection locked="0"/>
    </xf>
    <xf numFmtId="0" fontId="0" fillId="0" borderId="5" xfId="0" applyFill="1" applyBorder="1" applyAlignment="1" applyProtection="1">
      <alignment wrapText="1"/>
      <protection locked="0"/>
    </xf>
    <xf numFmtId="0" fontId="47" fillId="0" borderId="5" xfId="0" applyFont="1" applyFill="1" applyBorder="1" applyAlignment="1" applyProtection="1">
      <alignment wrapText="1"/>
      <protection locked="0"/>
    </xf>
    <xf numFmtId="0" fontId="21" fillId="0" borderId="5" xfId="0" applyFont="1" applyBorder="1" applyAlignment="1" applyProtection="1">
      <alignment wrapText="1"/>
      <protection locked="0"/>
    </xf>
    <xf numFmtId="14" fontId="2" fillId="0" borderId="5" xfId="0" applyNumberFormat="1" applyFont="1" applyBorder="1" applyAlignment="1" applyProtection="1">
      <alignment horizontal="left" wrapText="1"/>
      <protection locked="0"/>
    </xf>
    <xf numFmtId="0" fontId="2" fillId="0" borderId="5" xfId="0" applyFont="1" applyBorder="1" applyAlignment="1" applyProtection="1">
      <alignment wrapText="1"/>
      <protection locked="0"/>
    </xf>
    <xf numFmtId="0" fontId="11" fillId="0" borderId="5" xfId="0" applyFont="1" applyBorder="1" applyAlignment="1" applyProtection="1">
      <alignment wrapText="1"/>
      <protection locked="0"/>
    </xf>
    <xf numFmtId="0" fontId="2" fillId="0" borderId="5" xfId="0" applyFont="1" applyBorder="1" applyAlignment="1" applyProtection="1">
      <alignment horizontal="left" wrapText="1"/>
      <protection locked="0"/>
    </xf>
    <xf numFmtId="0" fontId="21" fillId="0" borderId="5" xfId="0" applyFont="1" applyFill="1" applyBorder="1" applyAlignment="1" applyProtection="1">
      <alignment wrapText="1"/>
      <protection locked="0"/>
    </xf>
    <xf numFmtId="14" fontId="2" fillId="0" borderId="5" xfId="0" applyNumberFormat="1" applyFont="1" applyFill="1" applyBorder="1" applyAlignment="1" applyProtection="1">
      <alignment horizontal="left" wrapText="1"/>
      <protection locked="0"/>
    </xf>
    <xf numFmtId="0" fontId="0" fillId="0" borderId="5" xfId="0" applyBorder="1" applyAlignment="1" applyProtection="1">
      <alignment wrapText="1"/>
      <protection locked="0"/>
    </xf>
    <xf numFmtId="0" fontId="11" fillId="0" borderId="5" xfId="0" applyFont="1" applyFill="1" applyBorder="1" applyAlignment="1" applyProtection="1">
      <alignment wrapText="1"/>
      <protection locked="0"/>
    </xf>
    <xf numFmtId="0" fontId="1" fillId="0" borderId="5" xfId="0" applyFont="1" applyFill="1" applyBorder="1" applyAlignment="1">
      <alignment wrapText="1"/>
    </xf>
    <xf numFmtId="0" fontId="3" fillId="0" borderId="5" xfId="0" applyFont="1" applyFill="1" applyBorder="1"/>
    <xf numFmtId="0" fontId="1" fillId="0" borderId="5" xfId="0" applyFont="1" applyFill="1" applyBorder="1" applyProtection="1">
      <protection locked="0"/>
    </xf>
    <xf numFmtId="0" fontId="2" fillId="0" borderId="5" xfId="0" applyFont="1" applyFill="1" applyBorder="1" applyAlignment="1"/>
    <xf numFmtId="0" fontId="58" fillId="6" borderId="5" xfId="0" applyFont="1" applyFill="1" applyBorder="1" applyAlignment="1">
      <alignment horizontal="center"/>
    </xf>
    <xf numFmtId="0" fontId="7" fillId="0" borderId="5" xfId="0" applyFont="1" applyBorder="1" applyAlignment="1">
      <alignment horizontal="center"/>
    </xf>
    <xf numFmtId="0" fontId="12" fillId="9" borderId="5" xfId="2" applyFill="1" applyBorder="1" applyAlignment="1" applyProtection="1">
      <alignment wrapText="1"/>
    </xf>
    <xf numFmtId="0" fontId="1" fillId="0" borderId="5" xfId="0" applyFont="1" applyBorder="1" applyAlignment="1">
      <alignment horizontal="right"/>
    </xf>
    <xf numFmtId="0" fontId="2" fillId="0" borderId="5" xfId="0" applyFont="1" applyBorder="1" applyAlignment="1">
      <alignment horizontal="right"/>
    </xf>
    <xf numFmtId="0" fontId="12" fillId="0" borderId="5" xfId="2" applyBorder="1" applyAlignment="1" applyProtection="1">
      <alignment wrapText="1"/>
    </xf>
    <xf numFmtId="0" fontId="9" fillId="0" borderId="16" xfId="0" applyFont="1" applyBorder="1" applyProtection="1"/>
    <xf numFmtId="0" fontId="9" fillId="0" borderId="3" xfId="0" applyFont="1" applyBorder="1" applyProtection="1"/>
    <xf numFmtId="0" fontId="60" fillId="0" borderId="16" xfId="0" applyFont="1" applyBorder="1" applyProtection="1"/>
    <xf numFmtId="0" fontId="60" fillId="0" borderId="3" xfId="0" applyFont="1" applyBorder="1" applyProtection="1"/>
    <xf numFmtId="3" fontId="60" fillId="0" borderId="5" xfId="0" applyNumberFormat="1" applyFont="1" applyBorder="1" applyAlignment="1" applyProtection="1">
      <alignment horizontal="center"/>
    </xf>
    <xf numFmtId="0" fontId="16" fillId="0" borderId="0" xfId="0" applyFont="1" applyBorder="1" applyProtection="1">
      <protection locked="0"/>
    </xf>
    <xf numFmtId="0" fontId="60" fillId="0" borderId="3" xfId="0" applyFont="1" applyBorder="1"/>
    <xf numFmtId="0" fontId="43" fillId="6" borderId="0" xfId="0" applyFont="1" applyFill="1" applyAlignment="1">
      <alignment vertical="center" wrapText="1"/>
    </xf>
    <xf numFmtId="0" fontId="0" fillId="0" borderId="0" xfId="0" applyAlignment="1">
      <alignment wrapText="1"/>
    </xf>
    <xf numFmtId="0" fontId="0" fillId="6" borderId="0" xfId="0" applyFill="1" applyAlignment="1">
      <alignment vertical="top" wrapText="1"/>
    </xf>
    <xf numFmtId="0" fontId="7" fillId="6" borderId="0" xfId="0" applyFont="1" applyFill="1" applyAlignment="1">
      <alignment vertical="top" wrapText="1"/>
    </xf>
    <xf numFmtId="0" fontId="1" fillId="2" borderId="0" xfId="0" applyFont="1" applyFill="1" applyAlignment="1">
      <alignment wrapText="1"/>
    </xf>
    <xf numFmtId="0" fontId="0" fillId="0" borderId="0" xfId="0" applyAlignment="1"/>
    <xf numFmtId="0" fontId="7" fillId="10" borderId="0" xfId="0" applyFont="1" applyFill="1" applyAlignment="1">
      <alignment vertical="top" wrapText="1"/>
    </xf>
    <xf numFmtId="0" fontId="13" fillId="0" borderId="0" xfId="0" applyFont="1" applyAlignment="1">
      <alignment horizontal="center"/>
    </xf>
    <xf numFmtId="0" fontId="3" fillId="0" borderId="0" xfId="0" applyFont="1" applyBorder="1" applyAlignment="1">
      <alignment horizontal="center" wrapText="1"/>
    </xf>
    <xf numFmtId="0" fontId="0" fillId="0" borderId="25" xfId="0" applyBorder="1" applyAlignment="1"/>
    <xf numFmtId="0" fontId="20" fillId="0" borderId="14" xfId="0" applyFont="1" applyFill="1" applyBorder="1" applyAlignment="1">
      <alignment horizontal="center" wrapText="1"/>
    </xf>
    <xf numFmtId="0" fontId="20" fillId="0" borderId="13" xfId="0" applyFont="1" applyFill="1" applyBorder="1" applyAlignment="1">
      <alignment horizontal="center" wrapText="1"/>
    </xf>
    <xf numFmtId="0" fontId="0" fillId="0" borderId="24" xfId="0" applyBorder="1" applyAlignment="1">
      <alignment horizontal="center"/>
    </xf>
  </cellXfs>
  <cellStyles count="3">
    <cellStyle name="Currency" xfId="1" builtinId="4"/>
    <cellStyle name="Hyperlink" xfId="2"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55"/>
  <sheetViews>
    <sheetView tabSelected="1" workbookViewId="0">
      <selection activeCell="D20" sqref="D20"/>
    </sheetView>
  </sheetViews>
  <sheetFormatPr defaultRowHeight="12.75" x14ac:dyDescent="0.2"/>
  <cols>
    <col min="2" max="2" width="4.85546875" customWidth="1"/>
    <col min="11" max="11" width="10" customWidth="1"/>
    <col min="12" max="12" width="4.140625" customWidth="1"/>
  </cols>
  <sheetData>
    <row r="1" spans="1:26" ht="18" customHeight="1" x14ac:dyDescent="0.2">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26.25" customHeight="1" x14ac:dyDescent="0.3">
      <c r="A2" s="29"/>
      <c r="B2" s="126" t="s">
        <v>42</v>
      </c>
      <c r="C2" s="127"/>
      <c r="D2" s="127"/>
      <c r="E2" s="127"/>
      <c r="F2" s="127"/>
      <c r="G2" s="127"/>
      <c r="H2" s="127"/>
      <c r="I2" s="127"/>
      <c r="J2" s="127"/>
      <c r="K2" s="127"/>
      <c r="L2" s="127"/>
      <c r="M2" s="29"/>
      <c r="N2" s="29"/>
      <c r="O2" s="29"/>
      <c r="P2" s="29"/>
      <c r="Q2" s="29"/>
      <c r="R2" s="29"/>
      <c r="S2" s="29"/>
      <c r="T2" s="29"/>
      <c r="U2" s="29"/>
      <c r="V2" s="29"/>
      <c r="W2" s="29"/>
      <c r="X2" s="29"/>
      <c r="Y2" s="29"/>
      <c r="Z2" s="29"/>
    </row>
    <row r="3" spans="1:26" ht="26.25" customHeight="1" x14ac:dyDescent="0.3">
      <c r="A3" s="29"/>
      <c r="B3" s="126" t="s">
        <v>81</v>
      </c>
      <c r="C3" s="127"/>
      <c r="D3" s="127"/>
      <c r="E3" s="127"/>
      <c r="F3" s="127"/>
      <c r="G3" s="127"/>
      <c r="H3" s="127"/>
      <c r="I3" s="127"/>
      <c r="J3" s="127"/>
      <c r="K3" s="127"/>
      <c r="L3" s="127"/>
      <c r="M3" s="29"/>
      <c r="N3" s="29"/>
      <c r="O3" s="29"/>
      <c r="P3" s="29"/>
      <c r="Q3" s="29"/>
      <c r="R3" s="29"/>
      <c r="S3" s="29"/>
      <c r="T3" s="29"/>
      <c r="U3" s="29"/>
      <c r="V3" s="29"/>
      <c r="W3" s="29"/>
      <c r="X3" s="29"/>
      <c r="Y3" s="29"/>
      <c r="Z3" s="29"/>
    </row>
    <row r="4" spans="1:26" ht="37.5" customHeight="1" x14ac:dyDescent="0.2">
      <c r="A4" s="29"/>
      <c r="B4" s="128"/>
      <c r="C4" s="131" t="s">
        <v>41</v>
      </c>
      <c r="D4" s="128"/>
      <c r="E4" s="128"/>
      <c r="F4" s="128"/>
      <c r="G4" s="128"/>
      <c r="H4" s="128"/>
      <c r="I4" s="128"/>
      <c r="J4" s="128"/>
      <c r="K4" s="128"/>
      <c r="L4" s="128"/>
      <c r="M4" s="29"/>
      <c r="N4" s="29"/>
      <c r="O4" s="29"/>
      <c r="P4" s="29"/>
      <c r="Q4" s="29"/>
      <c r="R4" s="29"/>
      <c r="S4" s="29"/>
      <c r="T4" s="29"/>
      <c r="U4" s="29"/>
      <c r="V4" s="29"/>
      <c r="W4" s="29"/>
      <c r="X4" s="29"/>
      <c r="Y4" s="29"/>
      <c r="Z4" s="29"/>
    </row>
    <row r="5" spans="1:26" ht="37.5" customHeight="1" x14ac:dyDescent="0.2">
      <c r="A5" s="29"/>
      <c r="B5" s="128"/>
      <c r="C5" s="303" t="s">
        <v>80</v>
      </c>
      <c r="D5" s="304"/>
      <c r="E5" s="304"/>
      <c r="F5" s="304"/>
      <c r="G5" s="304"/>
      <c r="H5" s="304"/>
      <c r="I5" s="304"/>
      <c r="J5" s="304"/>
      <c r="K5" s="304"/>
      <c r="L5" s="128"/>
      <c r="M5" s="29"/>
      <c r="N5" s="29"/>
      <c r="O5" s="29"/>
      <c r="P5" s="29"/>
      <c r="Q5" s="29"/>
      <c r="R5" s="29"/>
      <c r="S5" s="29"/>
      <c r="T5" s="29"/>
      <c r="U5" s="29"/>
      <c r="V5" s="29"/>
      <c r="W5" s="29"/>
      <c r="X5" s="29"/>
      <c r="Y5" s="29"/>
      <c r="Z5" s="29"/>
    </row>
    <row r="6" spans="1:26" ht="54" customHeight="1" x14ac:dyDescent="0.2">
      <c r="A6" s="29"/>
      <c r="B6" s="162">
        <v>1</v>
      </c>
      <c r="C6" s="309" t="s">
        <v>73</v>
      </c>
      <c r="D6" s="309"/>
      <c r="E6" s="309"/>
      <c r="F6" s="309"/>
      <c r="G6" s="309"/>
      <c r="H6" s="309"/>
      <c r="I6" s="309"/>
      <c r="J6" s="309"/>
      <c r="K6" s="309"/>
      <c r="L6" s="186"/>
      <c r="M6" s="307"/>
      <c r="N6" s="29"/>
      <c r="O6" s="29"/>
      <c r="P6" s="29"/>
      <c r="Q6" s="29"/>
      <c r="R6" s="29"/>
      <c r="S6" s="29"/>
      <c r="T6" s="29"/>
      <c r="U6" s="29"/>
      <c r="V6" s="29"/>
      <c r="W6" s="29"/>
      <c r="X6" s="29"/>
      <c r="Y6" s="29"/>
      <c r="Z6" s="29"/>
    </row>
    <row r="7" spans="1:26" ht="63.75" customHeight="1" x14ac:dyDescent="0.2">
      <c r="A7" s="29"/>
      <c r="B7" s="162">
        <v>2</v>
      </c>
      <c r="C7" s="309" t="s">
        <v>56</v>
      </c>
      <c r="D7" s="309"/>
      <c r="E7" s="309"/>
      <c r="F7" s="309"/>
      <c r="G7" s="309"/>
      <c r="H7" s="309"/>
      <c r="I7" s="309"/>
      <c r="J7" s="309"/>
      <c r="K7" s="309"/>
      <c r="L7" s="186"/>
      <c r="M7" s="308"/>
      <c r="N7" s="29"/>
      <c r="O7" s="29"/>
      <c r="P7" s="29"/>
      <c r="Q7" s="29"/>
      <c r="R7" s="29"/>
      <c r="S7" s="29"/>
      <c r="T7" s="29"/>
      <c r="U7" s="29"/>
      <c r="V7" s="29"/>
      <c r="W7" s="29"/>
      <c r="X7" s="29"/>
      <c r="Y7" s="29"/>
      <c r="Z7" s="29"/>
    </row>
    <row r="8" spans="1:26" ht="49.5" customHeight="1" x14ac:dyDescent="0.2">
      <c r="A8" s="29"/>
      <c r="B8" s="162">
        <v>3</v>
      </c>
      <c r="C8" s="309" t="s">
        <v>57</v>
      </c>
      <c r="D8" s="309"/>
      <c r="E8" s="309"/>
      <c r="F8" s="309"/>
      <c r="G8" s="309"/>
      <c r="H8" s="309"/>
      <c r="I8" s="309"/>
      <c r="J8" s="309"/>
      <c r="K8" s="309"/>
      <c r="L8" s="186"/>
      <c r="M8" s="29"/>
      <c r="N8" s="29"/>
      <c r="O8" s="29"/>
      <c r="P8" s="29"/>
      <c r="Q8" s="29"/>
      <c r="R8" s="29"/>
      <c r="S8" s="29"/>
      <c r="T8" s="29"/>
      <c r="U8" s="29"/>
      <c r="V8" s="29"/>
      <c r="W8" s="29"/>
      <c r="X8" s="29"/>
      <c r="Y8" s="29"/>
      <c r="Z8" s="29"/>
    </row>
    <row r="9" spans="1:26" ht="10.5" customHeight="1" x14ac:dyDescent="0.2">
      <c r="A9" s="29"/>
      <c r="B9" s="162"/>
      <c r="C9" s="165"/>
      <c r="D9" s="175"/>
      <c r="E9" s="175"/>
      <c r="F9" s="175"/>
      <c r="G9" s="175"/>
      <c r="H9" s="175"/>
      <c r="I9" s="175"/>
      <c r="J9" s="175"/>
      <c r="K9" s="175"/>
      <c r="L9" s="184"/>
      <c r="M9" s="29"/>
      <c r="N9" s="29"/>
      <c r="O9" s="29"/>
      <c r="P9" s="29"/>
      <c r="Q9" s="29"/>
      <c r="R9" s="29"/>
      <c r="S9" s="29"/>
      <c r="T9" s="29"/>
      <c r="U9" s="29"/>
      <c r="V9" s="29"/>
      <c r="W9" s="29"/>
      <c r="X9" s="29"/>
      <c r="Y9" s="29"/>
      <c r="Z9" s="29"/>
    </row>
    <row r="10" spans="1:26" ht="36.75" customHeight="1" x14ac:dyDescent="0.2">
      <c r="A10" s="29"/>
      <c r="B10" s="162">
        <v>4</v>
      </c>
      <c r="C10" s="306" t="s">
        <v>47</v>
      </c>
      <c r="D10" s="306"/>
      <c r="E10" s="306"/>
      <c r="F10" s="306"/>
      <c r="G10" s="306"/>
      <c r="H10" s="306"/>
      <c r="I10" s="306"/>
      <c r="J10" s="306"/>
      <c r="K10" s="306"/>
      <c r="L10" s="184"/>
      <c r="M10" s="29"/>
      <c r="N10" s="29"/>
      <c r="O10" s="29"/>
      <c r="P10" s="29"/>
      <c r="Q10" s="29"/>
      <c r="R10" s="29"/>
      <c r="S10" s="29"/>
      <c r="T10" s="29"/>
      <c r="U10" s="29"/>
      <c r="V10" s="29"/>
      <c r="W10" s="29"/>
      <c r="X10" s="29"/>
      <c r="Y10" s="29"/>
      <c r="Z10" s="29"/>
    </row>
    <row r="11" spans="1:26" ht="27" customHeight="1" x14ac:dyDescent="0.2">
      <c r="A11" s="29"/>
      <c r="B11" s="162">
        <v>5</v>
      </c>
      <c r="C11" s="164" t="s">
        <v>43</v>
      </c>
      <c r="D11" s="165"/>
      <c r="E11" s="165"/>
      <c r="F11" s="165"/>
      <c r="G11" s="165"/>
      <c r="H11" s="165"/>
      <c r="I11" s="165"/>
      <c r="J11" s="165"/>
      <c r="K11" s="165"/>
      <c r="L11" s="165"/>
      <c r="M11" s="29"/>
      <c r="N11" s="29"/>
      <c r="O11" s="29"/>
      <c r="P11" s="29"/>
      <c r="Q11" s="29"/>
      <c r="R11" s="29"/>
      <c r="S11" s="29"/>
      <c r="T11" s="29"/>
      <c r="U11" s="29"/>
      <c r="V11" s="29"/>
      <c r="W11" s="29"/>
      <c r="X11" s="29"/>
      <c r="Y11" s="29"/>
      <c r="Z11" s="29"/>
    </row>
    <row r="12" spans="1:26" ht="48" customHeight="1" x14ac:dyDescent="0.2">
      <c r="A12" s="29"/>
      <c r="B12" s="162">
        <v>6</v>
      </c>
      <c r="C12" s="306" t="s">
        <v>40</v>
      </c>
      <c r="D12" s="306"/>
      <c r="E12" s="306"/>
      <c r="F12" s="306"/>
      <c r="G12" s="306"/>
      <c r="H12" s="306"/>
      <c r="I12" s="306"/>
      <c r="J12" s="306"/>
      <c r="K12" s="306"/>
      <c r="L12" s="184"/>
      <c r="M12" s="29"/>
      <c r="N12" s="29"/>
      <c r="O12" s="29"/>
      <c r="P12" s="29"/>
      <c r="Q12" s="29"/>
      <c r="R12" s="29"/>
      <c r="S12" s="29"/>
      <c r="T12" s="29"/>
      <c r="U12" s="29"/>
      <c r="V12" s="29"/>
      <c r="W12" s="29"/>
      <c r="X12" s="29"/>
      <c r="Y12" s="29"/>
      <c r="Z12" s="29"/>
    </row>
    <row r="13" spans="1:26" ht="12.75" customHeight="1" x14ac:dyDescent="0.2">
      <c r="A13" s="29"/>
      <c r="B13" s="162"/>
      <c r="C13" s="175"/>
      <c r="D13" s="175"/>
      <c r="E13" s="175"/>
      <c r="F13" s="175"/>
      <c r="G13" s="175"/>
      <c r="H13" s="175"/>
      <c r="I13" s="175"/>
      <c r="J13" s="175"/>
      <c r="K13" s="175"/>
      <c r="L13" s="184"/>
      <c r="M13" s="29"/>
      <c r="N13" s="29"/>
      <c r="O13" s="29"/>
      <c r="P13" s="29"/>
      <c r="Q13" s="29"/>
      <c r="R13" s="29"/>
      <c r="S13" s="29"/>
      <c r="T13" s="29"/>
      <c r="U13" s="29"/>
      <c r="V13" s="29"/>
      <c r="W13" s="29"/>
      <c r="X13" s="29"/>
      <c r="Y13" s="29"/>
      <c r="Z13" s="29"/>
    </row>
    <row r="14" spans="1:26" ht="36.75" customHeight="1" x14ac:dyDescent="0.2">
      <c r="A14" s="29"/>
      <c r="B14" s="162">
        <v>7</v>
      </c>
      <c r="C14" s="306" t="s">
        <v>38</v>
      </c>
      <c r="D14" s="306"/>
      <c r="E14" s="306"/>
      <c r="F14" s="306"/>
      <c r="G14" s="306"/>
      <c r="H14" s="306"/>
      <c r="I14" s="306"/>
      <c r="J14" s="306"/>
      <c r="K14" s="306"/>
      <c r="L14" s="184"/>
      <c r="M14" s="29"/>
      <c r="N14" s="29"/>
      <c r="O14" s="29"/>
      <c r="P14" s="29"/>
      <c r="Q14" s="29"/>
      <c r="R14" s="29"/>
      <c r="S14" s="29"/>
      <c r="T14" s="29"/>
      <c r="U14" s="29"/>
      <c r="V14" s="29"/>
      <c r="W14" s="29"/>
      <c r="X14" s="29"/>
      <c r="Y14" s="29"/>
      <c r="Z14" s="29"/>
    </row>
    <row r="15" spans="1:26" ht="18.75" customHeight="1" x14ac:dyDescent="0.2">
      <c r="A15" s="29"/>
      <c r="B15" s="162">
        <v>8</v>
      </c>
      <c r="C15" s="165" t="s">
        <v>39</v>
      </c>
      <c r="D15" s="163"/>
      <c r="E15" s="163"/>
      <c r="F15" s="163"/>
      <c r="G15" s="163"/>
      <c r="H15" s="163"/>
      <c r="I15" s="163"/>
      <c r="J15" s="163"/>
      <c r="K15" s="163"/>
      <c r="L15" s="184"/>
      <c r="M15" s="29"/>
      <c r="N15" s="29"/>
      <c r="O15" s="29"/>
      <c r="P15" s="29"/>
      <c r="Q15" s="29"/>
      <c r="R15" s="29"/>
      <c r="S15" s="29"/>
      <c r="T15" s="29"/>
      <c r="U15" s="29"/>
      <c r="V15" s="29"/>
      <c r="W15" s="29"/>
      <c r="X15" s="29"/>
      <c r="Y15" s="29"/>
      <c r="Z15" s="29"/>
    </row>
    <row r="16" spans="1:26" ht="10.5" customHeight="1" x14ac:dyDescent="0.2">
      <c r="A16" s="29"/>
      <c r="B16" s="162"/>
      <c r="C16" s="165"/>
      <c r="D16" s="175"/>
      <c r="E16" s="175"/>
      <c r="F16" s="175"/>
      <c r="G16" s="175"/>
      <c r="H16" s="175"/>
      <c r="I16" s="175"/>
      <c r="J16" s="175"/>
      <c r="K16" s="175"/>
      <c r="L16" s="184"/>
      <c r="M16" s="29"/>
      <c r="N16" s="29"/>
      <c r="O16" s="29"/>
      <c r="P16" s="29"/>
      <c r="Q16" s="29"/>
      <c r="R16" s="29"/>
      <c r="S16" s="29"/>
      <c r="T16" s="29"/>
      <c r="U16" s="29"/>
      <c r="V16" s="29"/>
      <c r="W16" s="29"/>
      <c r="X16" s="29"/>
      <c r="Y16" s="29"/>
      <c r="Z16" s="29"/>
    </row>
    <row r="17" spans="1:26" ht="32.25" customHeight="1" x14ac:dyDescent="0.2">
      <c r="A17" s="29"/>
      <c r="B17" s="162">
        <v>9</v>
      </c>
      <c r="C17" s="306" t="s">
        <v>49</v>
      </c>
      <c r="D17" s="306"/>
      <c r="E17" s="306"/>
      <c r="F17" s="306"/>
      <c r="G17" s="306"/>
      <c r="H17" s="306"/>
      <c r="I17" s="306"/>
      <c r="J17" s="306"/>
      <c r="K17" s="306"/>
      <c r="L17" s="184"/>
      <c r="M17" s="29"/>
      <c r="N17" s="29"/>
      <c r="O17" s="29"/>
      <c r="P17" s="29"/>
      <c r="Q17" s="29"/>
      <c r="R17" s="29"/>
      <c r="S17" s="29"/>
      <c r="T17" s="29"/>
      <c r="U17" s="29"/>
      <c r="V17" s="29"/>
      <c r="W17" s="29"/>
      <c r="X17" s="29"/>
      <c r="Y17" s="29"/>
      <c r="Z17" s="29"/>
    </row>
    <row r="18" spans="1:26" ht="18.75" customHeight="1" x14ac:dyDescent="0.2">
      <c r="A18" s="29"/>
      <c r="B18" s="129"/>
      <c r="C18" s="305"/>
      <c r="D18" s="305"/>
      <c r="E18" s="305"/>
      <c r="F18" s="305"/>
      <c r="G18" s="305"/>
      <c r="H18" s="305"/>
      <c r="I18" s="305"/>
      <c r="J18" s="305"/>
      <c r="K18" s="305"/>
      <c r="L18" s="185"/>
      <c r="M18" s="29"/>
      <c r="N18" s="29"/>
      <c r="O18" s="29"/>
      <c r="P18" s="29"/>
      <c r="Q18" s="29"/>
      <c r="R18" s="29"/>
      <c r="S18" s="29"/>
      <c r="T18" s="29"/>
      <c r="U18" s="29"/>
      <c r="V18" s="29"/>
      <c r="W18" s="29"/>
      <c r="X18" s="29"/>
      <c r="Y18" s="29"/>
      <c r="Z18" s="29"/>
    </row>
    <row r="19" spans="1:26" ht="18.75" customHeight="1" x14ac:dyDescent="0.2">
      <c r="A19" s="29"/>
      <c r="B19" s="130"/>
      <c r="C19" s="305"/>
      <c r="D19" s="305"/>
      <c r="E19" s="305"/>
      <c r="F19" s="305"/>
      <c r="G19" s="305"/>
      <c r="H19" s="305"/>
      <c r="I19" s="305"/>
      <c r="J19" s="305"/>
      <c r="K19" s="305"/>
      <c r="L19" s="185"/>
      <c r="M19" s="29"/>
      <c r="N19" s="29"/>
      <c r="O19" s="29"/>
      <c r="P19" s="29"/>
      <c r="Q19" s="29"/>
      <c r="R19" s="29"/>
      <c r="S19" s="29"/>
      <c r="T19" s="29"/>
      <c r="U19" s="29"/>
      <c r="V19" s="29"/>
      <c r="W19" s="29"/>
      <c r="X19" s="29"/>
      <c r="Y19" s="29"/>
      <c r="Z19" s="29"/>
    </row>
    <row r="20" spans="1:26" ht="18.75" customHeight="1" x14ac:dyDescent="0.2">
      <c r="A20" s="29"/>
      <c r="B20" s="130"/>
      <c r="C20" s="130"/>
      <c r="D20" s="130"/>
      <c r="E20" s="130"/>
      <c r="F20" s="130"/>
      <c r="G20" s="130"/>
      <c r="H20" s="130"/>
      <c r="I20" s="130"/>
      <c r="J20" s="130"/>
      <c r="K20" s="130"/>
      <c r="L20" s="130"/>
      <c r="M20" s="29"/>
      <c r="N20" s="29"/>
      <c r="O20" s="29"/>
      <c r="P20" s="29"/>
      <c r="Q20" s="29"/>
      <c r="R20" s="29"/>
      <c r="S20" s="29"/>
      <c r="T20" s="29"/>
      <c r="U20" s="29"/>
      <c r="V20" s="29"/>
      <c r="W20" s="29"/>
      <c r="X20" s="29"/>
      <c r="Y20" s="29"/>
      <c r="Z20" s="29"/>
    </row>
    <row r="21" spans="1:26" ht="18.75" customHeight="1" x14ac:dyDescent="0.2">
      <c r="A21" s="29"/>
      <c r="B21" s="130"/>
      <c r="C21" s="130"/>
      <c r="D21" s="130"/>
      <c r="E21" s="130"/>
      <c r="F21" s="130"/>
      <c r="G21" s="130"/>
      <c r="H21" s="130"/>
      <c r="I21" s="130"/>
      <c r="J21" s="130"/>
      <c r="K21" s="130"/>
      <c r="L21" s="130"/>
      <c r="M21" s="29"/>
      <c r="N21" s="29"/>
      <c r="O21" s="29"/>
      <c r="P21" s="29"/>
      <c r="Q21" s="29"/>
      <c r="R21" s="29"/>
      <c r="S21" s="29"/>
      <c r="T21" s="29"/>
      <c r="U21" s="29"/>
      <c r="V21" s="29"/>
      <c r="W21" s="29"/>
      <c r="X21" s="29"/>
      <c r="Y21" s="29"/>
      <c r="Z21" s="29"/>
    </row>
    <row r="22" spans="1:26" ht="18.75" customHeight="1" x14ac:dyDescent="0.2">
      <c r="A22" s="29"/>
      <c r="B22" s="130"/>
      <c r="C22" s="130"/>
      <c r="D22" s="130"/>
      <c r="E22" s="130"/>
      <c r="F22" s="130"/>
      <c r="G22" s="130"/>
      <c r="H22" s="130"/>
      <c r="I22" s="130"/>
      <c r="J22" s="130"/>
      <c r="K22" s="130"/>
      <c r="L22" s="130"/>
      <c r="M22" s="29"/>
      <c r="N22" s="29"/>
      <c r="O22" s="29"/>
      <c r="P22" s="29"/>
      <c r="Q22" s="29"/>
      <c r="R22" s="29"/>
      <c r="S22" s="29"/>
      <c r="T22" s="29"/>
      <c r="U22" s="29"/>
      <c r="V22" s="29"/>
      <c r="W22" s="29"/>
      <c r="X22" s="29"/>
      <c r="Y22" s="29"/>
      <c r="Z22" s="29"/>
    </row>
    <row r="23" spans="1:26" ht="18.75" customHeight="1" x14ac:dyDescent="0.2">
      <c r="A23" s="29"/>
      <c r="B23" s="128"/>
      <c r="C23" s="130"/>
      <c r="D23" s="130"/>
      <c r="E23" s="130"/>
      <c r="F23" s="130"/>
      <c r="G23" s="130"/>
      <c r="H23" s="130"/>
      <c r="I23" s="130"/>
      <c r="J23" s="130"/>
      <c r="K23" s="130"/>
      <c r="L23" s="130"/>
      <c r="M23" s="29"/>
      <c r="N23" s="29"/>
      <c r="O23" s="29"/>
      <c r="P23" s="29"/>
      <c r="Q23" s="29"/>
      <c r="R23" s="29"/>
      <c r="S23" s="29"/>
      <c r="T23" s="29"/>
      <c r="U23" s="29"/>
      <c r="V23" s="29"/>
      <c r="W23" s="29"/>
      <c r="X23" s="29"/>
      <c r="Y23" s="29"/>
      <c r="Z23" s="29"/>
    </row>
    <row r="24" spans="1:26" ht="18.75" customHeight="1" x14ac:dyDescent="0.2">
      <c r="A24" s="29"/>
      <c r="B24" s="128"/>
      <c r="C24" s="128"/>
      <c r="D24" s="128"/>
      <c r="E24" s="128"/>
      <c r="F24" s="128"/>
      <c r="G24" s="128"/>
      <c r="H24" s="128"/>
      <c r="I24" s="128"/>
      <c r="J24" s="128"/>
      <c r="K24" s="128"/>
      <c r="L24" s="128"/>
      <c r="M24" s="29"/>
      <c r="N24" s="29"/>
      <c r="O24" s="29"/>
      <c r="P24" s="29"/>
      <c r="Q24" s="29"/>
      <c r="R24" s="29"/>
      <c r="S24" s="29"/>
      <c r="T24" s="29"/>
      <c r="U24" s="29"/>
      <c r="V24" s="29"/>
      <c r="W24" s="29"/>
      <c r="X24" s="29"/>
      <c r="Y24" s="29"/>
      <c r="Z24" s="29"/>
    </row>
    <row r="25" spans="1:26" ht="18.75" customHeight="1" x14ac:dyDescent="0.2">
      <c r="A25" s="29"/>
      <c r="B25" s="128"/>
      <c r="C25" s="128"/>
      <c r="D25" s="128"/>
      <c r="E25" s="128"/>
      <c r="F25" s="128"/>
      <c r="G25" s="128"/>
      <c r="H25" s="128"/>
      <c r="I25" s="128"/>
      <c r="J25" s="128"/>
      <c r="K25" s="128"/>
      <c r="L25" s="128"/>
      <c r="M25" s="29"/>
      <c r="N25" s="29"/>
      <c r="O25" s="29"/>
      <c r="P25" s="29"/>
      <c r="Q25" s="29"/>
      <c r="R25" s="29"/>
      <c r="S25" s="29"/>
      <c r="T25" s="29"/>
      <c r="U25" s="29"/>
      <c r="V25" s="29"/>
      <c r="W25" s="29"/>
      <c r="X25" s="29"/>
      <c r="Y25" s="29"/>
      <c r="Z25" s="29"/>
    </row>
    <row r="26" spans="1:26" ht="18.75" customHeight="1" x14ac:dyDescent="0.2">
      <c r="A26" s="29"/>
      <c r="B26" s="128"/>
      <c r="C26" s="128"/>
      <c r="D26" s="128"/>
      <c r="E26" s="128"/>
      <c r="F26" s="128"/>
      <c r="G26" s="128"/>
      <c r="H26" s="128"/>
      <c r="I26" s="128"/>
      <c r="J26" s="128"/>
      <c r="K26" s="128"/>
      <c r="L26" s="128"/>
      <c r="M26" s="29"/>
      <c r="N26" s="29"/>
      <c r="O26" s="29"/>
      <c r="P26" s="29"/>
      <c r="Q26" s="29"/>
      <c r="R26" s="29"/>
      <c r="S26" s="29"/>
      <c r="T26" s="29"/>
      <c r="U26" s="29"/>
      <c r="V26" s="29"/>
      <c r="W26" s="29"/>
      <c r="X26" s="29"/>
      <c r="Y26" s="29"/>
      <c r="Z26" s="29"/>
    </row>
    <row r="27" spans="1:26" ht="18.75" customHeight="1" x14ac:dyDescent="0.2">
      <c r="A27" s="29"/>
      <c r="B27" s="128"/>
      <c r="C27" s="128"/>
      <c r="D27" s="128"/>
      <c r="E27" s="128"/>
      <c r="F27" s="128"/>
      <c r="G27" s="128"/>
      <c r="H27" s="128"/>
      <c r="I27" s="128"/>
      <c r="J27" s="128"/>
      <c r="K27" s="128"/>
      <c r="L27" s="128"/>
      <c r="M27" s="29"/>
      <c r="N27" s="29"/>
      <c r="O27" s="29"/>
      <c r="P27" s="29"/>
      <c r="Q27" s="29"/>
      <c r="R27" s="29"/>
      <c r="S27" s="29"/>
      <c r="T27" s="29"/>
      <c r="U27" s="29"/>
      <c r="V27" s="29"/>
      <c r="W27" s="29"/>
      <c r="X27" s="29"/>
      <c r="Y27" s="29"/>
      <c r="Z27" s="29"/>
    </row>
    <row r="28" spans="1:26" ht="18.75" customHeight="1" x14ac:dyDescent="0.2">
      <c r="A28" s="29"/>
      <c r="B28" s="128"/>
      <c r="C28" s="128"/>
      <c r="D28" s="128"/>
      <c r="E28" s="128"/>
      <c r="F28" s="128"/>
      <c r="G28" s="128"/>
      <c r="H28" s="128"/>
      <c r="I28" s="128"/>
      <c r="J28" s="128"/>
      <c r="K28" s="128"/>
      <c r="L28" s="128"/>
      <c r="M28" s="29"/>
      <c r="N28" s="29"/>
      <c r="O28" s="29"/>
      <c r="P28" s="29"/>
      <c r="Q28" s="29"/>
      <c r="R28" s="29"/>
      <c r="S28" s="29"/>
      <c r="T28" s="29"/>
      <c r="U28" s="29"/>
      <c r="V28" s="29"/>
      <c r="W28" s="29"/>
      <c r="X28" s="29"/>
      <c r="Y28" s="29"/>
      <c r="Z28" s="29"/>
    </row>
    <row r="29" spans="1:26" ht="18.75" customHeight="1" x14ac:dyDescent="0.2">
      <c r="A29" s="29"/>
      <c r="B29" s="128"/>
      <c r="C29" s="128"/>
      <c r="D29" s="128"/>
      <c r="E29" s="128"/>
      <c r="F29" s="128"/>
      <c r="G29" s="128"/>
      <c r="H29" s="128"/>
      <c r="I29" s="128"/>
      <c r="J29" s="128"/>
      <c r="K29" s="128"/>
      <c r="L29" s="128"/>
      <c r="M29" s="29"/>
      <c r="N29" s="29"/>
      <c r="O29" s="29"/>
      <c r="P29" s="29"/>
      <c r="Q29" s="29"/>
      <c r="R29" s="29"/>
      <c r="S29" s="29"/>
      <c r="T29" s="29"/>
      <c r="U29" s="29"/>
      <c r="V29" s="29"/>
      <c r="W29" s="29"/>
      <c r="X29" s="29"/>
      <c r="Y29" s="29"/>
      <c r="Z29" s="29"/>
    </row>
    <row r="30" spans="1:26" ht="18.75" customHeight="1" x14ac:dyDescent="0.2">
      <c r="A30" s="29"/>
      <c r="B30" s="128"/>
      <c r="C30" s="128"/>
      <c r="D30" s="128"/>
      <c r="E30" s="128"/>
      <c r="F30" s="128"/>
      <c r="G30" s="128"/>
      <c r="H30" s="128"/>
      <c r="I30" s="128"/>
      <c r="J30" s="128"/>
      <c r="K30" s="128"/>
      <c r="L30" s="128"/>
      <c r="M30" s="29"/>
      <c r="N30" s="29"/>
      <c r="O30" s="29"/>
      <c r="P30" s="29"/>
      <c r="Q30" s="29"/>
      <c r="R30" s="29"/>
      <c r="S30" s="29"/>
      <c r="T30" s="29"/>
      <c r="U30" s="29"/>
      <c r="V30" s="29"/>
      <c r="W30" s="29"/>
      <c r="X30" s="29"/>
      <c r="Y30" s="29"/>
      <c r="Z30" s="29"/>
    </row>
    <row r="31" spans="1:26" ht="18.75" customHeight="1" x14ac:dyDescent="0.2">
      <c r="A31" s="29"/>
      <c r="B31" s="128"/>
      <c r="C31" s="128"/>
      <c r="D31" s="128"/>
      <c r="E31" s="128"/>
      <c r="F31" s="128"/>
      <c r="G31" s="128"/>
      <c r="H31" s="128"/>
      <c r="I31" s="128"/>
      <c r="J31" s="128"/>
      <c r="K31" s="128"/>
      <c r="L31" s="128"/>
      <c r="M31" s="29"/>
      <c r="N31" s="29"/>
      <c r="O31" s="29"/>
      <c r="P31" s="29"/>
      <c r="Q31" s="29"/>
      <c r="R31" s="29"/>
      <c r="S31" s="29"/>
      <c r="T31" s="29"/>
      <c r="U31" s="29"/>
      <c r="V31" s="29"/>
      <c r="W31" s="29"/>
      <c r="X31" s="29"/>
      <c r="Y31" s="29"/>
      <c r="Z31" s="29"/>
    </row>
    <row r="32" spans="1:26" ht="18.75" customHeight="1" x14ac:dyDescent="0.2">
      <c r="A32" s="29"/>
      <c r="B32" s="128"/>
      <c r="C32" s="128"/>
      <c r="D32" s="128"/>
      <c r="E32" s="128"/>
      <c r="F32" s="128"/>
      <c r="G32" s="128"/>
      <c r="H32" s="128"/>
      <c r="I32" s="128"/>
      <c r="J32" s="128"/>
      <c r="K32" s="128"/>
      <c r="L32" s="128"/>
      <c r="M32" s="29"/>
      <c r="N32" s="29"/>
      <c r="O32" s="29"/>
      <c r="P32" s="29"/>
      <c r="Q32" s="29"/>
      <c r="R32" s="29"/>
      <c r="S32" s="29"/>
      <c r="T32" s="29"/>
      <c r="U32" s="29"/>
      <c r="V32" s="29"/>
      <c r="W32" s="29"/>
      <c r="X32" s="29"/>
      <c r="Y32" s="29"/>
      <c r="Z32" s="29"/>
    </row>
    <row r="33" spans="1:26" ht="18.75" customHeight="1" x14ac:dyDescent="0.2">
      <c r="A33" s="29"/>
      <c r="B33" s="128"/>
      <c r="C33" s="128"/>
      <c r="D33" s="128"/>
      <c r="E33" s="128"/>
      <c r="F33" s="128"/>
      <c r="G33" s="128"/>
      <c r="H33" s="128"/>
      <c r="I33" s="128"/>
      <c r="J33" s="128"/>
      <c r="K33" s="128"/>
      <c r="L33" s="128"/>
      <c r="M33" s="29"/>
      <c r="N33" s="29"/>
      <c r="O33" s="29"/>
      <c r="P33" s="29"/>
      <c r="Q33" s="29"/>
      <c r="R33" s="29"/>
      <c r="S33" s="29"/>
      <c r="T33" s="29"/>
      <c r="U33" s="29"/>
      <c r="V33" s="29"/>
      <c r="W33" s="29"/>
      <c r="X33" s="29"/>
      <c r="Y33" s="29"/>
      <c r="Z33" s="29"/>
    </row>
    <row r="34" spans="1:26" ht="18.75" customHeight="1" x14ac:dyDescent="0.2">
      <c r="A34" s="29"/>
      <c r="B34" s="128"/>
      <c r="C34" s="128"/>
      <c r="D34" s="128"/>
      <c r="E34" s="128"/>
      <c r="F34" s="128"/>
      <c r="G34" s="128"/>
      <c r="H34" s="128"/>
      <c r="I34" s="128"/>
      <c r="J34" s="128"/>
      <c r="K34" s="128"/>
      <c r="L34" s="128"/>
      <c r="M34" s="29"/>
      <c r="N34" s="29"/>
      <c r="O34" s="29"/>
      <c r="P34" s="29"/>
      <c r="Q34" s="29"/>
      <c r="R34" s="29"/>
      <c r="S34" s="29"/>
      <c r="T34" s="29"/>
      <c r="U34" s="29"/>
      <c r="V34" s="29"/>
      <c r="W34" s="29"/>
      <c r="X34" s="29"/>
      <c r="Y34" s="29"/>
      <c r="Z34" s="29"/>
    </row>
    <row r="35" spans="1:26" ht="18.75" customHeight="1" x14ac:dyDescent="0.2">
      <c r="A35" s="29"/>
      <c r="B35" s="128"/>
      <c r="C35" s="128"/>
      <c r="D35" s="128"/>
      <c r="E35" s="128"/>
      <c r="F35" s="128"/>
      <c r="G35" s="128"/>
      <c r="H35" s="128"/>
      <c r="I35" s="128"/>
      <c r="J35" s="128"/>
      <c r="K35" s="128"/>
      <c r="L35" s="128"/>
      <c r="M35" s="29"/>
      <c r="N35" s="29"/>
      <c r="O35" s="29"/>
      <c r="P35" s="29"/>
      <c r="Q35" s="29"/>
      <c r="R35" s="29"/>
      <c r="S35" s="29"/>
      <c r="T35" s="29"/>
      <c r="U35" s="29"/>
      <c r="V35" s="29"/>
      <c r="W35" s="29"/>
      <c r="X35" s="29"/>
      <c r="Y35" s="29"/>
      <c r="Z35" s="29"/>
    </row>
    <row r="36" spans="1:26" ht="18.75" customHeight="1" x14ac:dyDescent="0.2">
      <c r="A36" s="29"/>
      <c r="B36" s="128"/>
      <c r="C36" s="128"/>
      <c r="D36" s="128"/>
      <c r="E36" s="128"/>
      <c r="F36" s="128"/>
      <c r="G36" s="128"/>
      <c r="H36" s="128"/>
      <c r="I36" s="128"/>
      <c r="J36" s="128"/>
      <c r="K36" s="128"/>
      <c r="L36" s="128"/>
      <c r="M36" s="29"/>
      <c r="N36" s="29"/>
      <c r="O36" s="29"/>
      <c r="P36" s="29"/>
      <c r="Q36" s="29"/>
      <c r="R36" s="29"/>
      <c r="S36" s="29"/>
      <c r="T36" s="29"/>
      <c r="U36" s="29"/>
      <c r="V36" s="29"/>
      <c r="W36" s="29"/>
      <c r="X36" s="29"/>
      <c r="Y36" s="29"/>
      <c r="Z36" s="29"/>
    </row>
    <row r="37" spans="1:26" ht="18.75" customHeight="1" x14ac:dyDescent="0.2">
      <c r="A37" s="29"/>
      <c r="B37" s="128"/>
      <c r="C37" s="128"/>
      <c r="D37" s="128"/>
      <c r="E37" s="128"/>
      <c r="F37" s="128"/>
      <c r="G37" s="128"/>
      <c r="H37" s="128"/>
      <c r="I37" s="128"/>
      <c r="J37" s="128"/>
      <c r="K37" s="128"/>
      <c r="L37" s="128"/>
      <c r="M37" s="29"/>
      <c r="N37" s="29"/>
      <c r="O37" s="29"/>
      <c r="P37" s="29"/>
      <c r="Q37" s="29"/>
      <c r="R37" s="29"/>
      <c r="S37" s="29"/>
      <c r="T37" s="29"/>
      <c r="U37" s="29"/>
      <c r="V37" s="29"/>
      <c r="W37" s="29"/>
      <c r="X37" s="29"/>
      <c r="Y37" s="29"/>
      <c r="Z37" s="29"/>
    </row>
    <row r="38" spans="1:26" x14ac:dyDescent="0.2">
      <c r="A38" s="29"/>
      <c r="B38" s="29"/>
      <c r="C38" s="128"/>
      <c r="D38" s="128"/>
      <c r="E38" s="128"/>
      <c r="F38" s="128"/>
      <c r="G38" s="128"/>
      <c r="H38" s="128"/>
      <c r="I38" s="128"/>
      <c r="J38" s="128"/>
      <c r="K38" s="128"/>
      <c r="L38" s="128"/>
      <c r="M38" s="29"/>
      <c r="N38" s="29"/>
      <c r="O38" s="29"/>
      <c r="P38" s="29"/>
      <c r="Q38" s="29"/>
      <c r="R38" s="29"/>
      <c r="S38" s="29"/>
      <c r="T38" s="29"/>
      <c r="U38" s="29"/>
      <c r="V38" s="29"/>
      <c r="W38" s="29"/>
      <c r="X38" s="29"/>
      <c r="Y38" s="29"/>
      <c r="Z38" s="29"/>
    </row>
    <row r="39" spans="1:26" x14ac:dyDescent="0.2">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x14ac:dyDescent="0.2">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x14ac:dyDescent="0.2">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x14ac:dyDescent="0.2">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x14ac:dyDescent="0.2">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x14ac:dyDescent="0.2">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x14ac:dyDescent="0.2">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x14ac:dyDescent="0.2">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x14ac:dyDescent="0.2">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x14ac:dyDescent="0.2">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x14ac:dyDescent="0.2">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x14ac:dyDescent="0.2">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x14ac:dyDescent="0.2">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x14ac:dyDescent="0.2">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x14ac:dyDescent="0.2">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x14ac:dyDescent="0.2">
      <c r="C55" s="29"/>
      <c r="D55" s="29"/>
      <c r="E55" s="29"/>
      <c r="F55" s="29"/>
      <c r="G55" s="29"/>
      <c r="H55" s="29"/>
      <c r="I55" s="29"/>
      <c r="J55" s="29"/>
      <c r="K55" s="29"/>
      <c r="L55" s="29"/>
    </row>
  </sheetData>
  <mergeCells count="11">
    <mergeCell ref="C5:K5"/>
    <mergeCell ref="C18:K18"/>
    <mergeCell ref="C19:K19"/>
    <mergeCell ref="C17:K17"/>
    <mergeCell ref="M6:M7"/>
    <mergeCell ref="C14:K14"/>
    <mergeCell ref="C6:K6"/>
    <mergeCell ref="C7:K7"/>
    <mergeCell ref="C8:K8"/>
    <mergeCell ref="C12:K12"/>
    <mergeCell ref="C10:K10"/>
  </mergeCells>
  <phoneticPr fontId="0" type="noConversion"/>
  <pageMargins left="0.51" right="0.59" top="0.55000000000000004" bottom="0.45" header="0.36" footer="0.26"/>
  <pageSetup paperSize="9" orientation="portrait" horizontalDpi="355" verticalDpi="46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49"/>
  <sheetViews>
    <sheetView workbookViewId="0">
      <selection activeCell="C11" sqref="C11"/>
    </sheetView>
  </sheetViews>
  <sheetFormatPr defaultRowHeight="12.75" x14ac:dyDescent="0.2"/>
  <cols>
    <col min="1" max="1" width="9.28515625" bestFit="1" customWidth="1"/>
    <col min="2" max="2" width="9.28515625" style="96" customWidth="1"/>
    <col min="3" max="3" width="11.5703125" customWidth="1"/>
    <col min="4" max="4" width="12" customWidth="1"/>
    <col min="5" max="5" width="12.85546875" bestFit="1" customWidth="1"/>
    <col min="6" max="6" width="12.85546875" customWidth="1"/>
    <col min="7" max="7" width="16.140625" style="96" customWidth="1"/>
    <col min="8" max="8" width="27.140625" style="96" customWidth="1"/>
    <col min="9" max="9" width="24" style="139" customWidth="1"/>
    <col min="10" max="10" width="41.28515625" customWidth="1"/>
    <col min="11" max="11" width="54" customWidth="1"/>
    <col min="12" max="12" width="28" customWidth="1"/>
    <col min="13" max="13" width="40.7109375" customWidth="1"/>
    <col min="14" max="14" width="39.28515625" style="235" customWidth="1"/>
  </cols>
  <sheetData>
    <row r="1" spans="1:18" ht="30.75" x14ac:dyDescent="0.4">
      <c r="A1" s="31"/>
      <c r="B1" s="239"/>
      <c r="C1" s="180" t="s">
        <v>70</v>
      </c>
      <c r="D1" s="181"/>
      <c r="E1" s="182"/>
      <c r="F1" s="182"/>
      <c r="I1" s="181"/>
      <c r="J1" s="181"/>
      <c r="K1" s="181"/>
      <c r="L1" s="181"/>
      <c r="M1" s="181"/>
      <c r="N1" s="233"/>
    </row>
    <row r="2" spans="1:18" x14ac:dyDescent="0.2">
      <c r="A2" s="31"/>
      <c r="B2" s="239"/>
      <c r="N2" s="234">
        <f ca="1">TODAY()</f>
        <v>43504</v>
      </c>
    </row>
    <row r="3" spans="1:18" s="244" customFormat="1" ht="15.75" x14ac:dyDescent="0.25">
      <c r="A3" s="245"/>
      <c r="B3" s="246"/>
      <c r="C3" s="287" t="s">
        <v>9</v>
      </c>
      <c r="D3" s="238" t="s">
        <v>74</v>
      </c>
      <c r="E3" s="238" t="s">
        <v>75</v>
      </c>
      <c r="F3" s="238"/>
      <c r="G3" s="288" t="s">
        <v>86</v>
      </c>
      <c r="H3" s="260"/>
      <c r="I3" s="289"/>
      <c r="K3" s="290"/>
      <c r="L3" s="291"/>
      <c r="M3" s="291"/>
      <c r="N3" s="292"/>
    </row>
    <row r="4" spans="1:18" s="244" customFormat="1" ht="15" x14ac:dyDescent="0.2">
      <c r="A4" s="245"/>
      <c r="B4" s="246"/>
      <c r="C4" s="287" t="s">
        <v>10</v>
      </c>
      <c r="D4" s="238" t="s">
        <v>79</v>
      </c>
      <c r="E4" s="238" t="s">
        <v>75</v>
      </c>
      <c r="F4" s="238"/>
      <c r="G4" s="251"/>
      <c r="H4" s="260"/>
      <c r="I4" s="289"/>
      <c r="K4" s="293"/>
      <c r="L4" s="294"/>
      <c r="M4" s="294"/>
      <c r="N4" s="295"/>
    </row>
    <row r="5" spans="1:18" ht="15" x14ac:dyDescent="0.2">
      <c r="A5" s="31"/>
      <c r="B5" s="239"/>
      <c r="C5" s="95"/>
      <c r="D5" s="95"/>
      <c r="E5" s="95"/>
      <c r="F5" s="95"/>
      <c r="I5" s="140"/>
      <c r="J5" s="95"/>
      <c r="K5" s="95"/>
      <c r="L5" s="3"/>
      <c r="M5" s="3"/>
      <c r="N5" s="191"/>
    </row>
    <row r="6" spans="1:18" s="241" customFormat="1" ht="72.75" customHeight="1" x14ac:dyDescent="0.2">
      <c r="A6" s="240"/>
      <c r="B6" s="261" t="s">
        <v>89</v>
      </c>
      <c r="C6" s="261" t="s">
        <v>78</v>
      </c>
      <c r="D6" s="261" t="s">
        <v>44</v>
      </c>
      <c r="E6" s="261" t="s">
        <v>13</v>
      </c>
      <c r="F6" s="261" t="s">
        <v>87</v>
      </c>
      <c r="G6" s="261" t="s">
        <v>96</v>
      </c>
      <c r="H6" s="261" t="s">
        <v>95</v>
      </c>
      <c r="I6" s="261" t="s">
        <v>90</v>
      </c>
      <c r="J6" s="261" t="s">
        <v>91</v>
      </c>
      <c r="K6" s="261" t="s">
        <v>92</v>
      </c>
      <c r="L6" s="261" t="s">
        <v>93</v>
      </c>
      <c r="M6" s="261" t="s">
        <v>94</v>
      </c>
      <c r="N6" s="261" t="s">
        <v>82</v>
      </c>
    </row>
    <row r="7" spans="1:18" s="247" customFormat="1" ht="15" customHeight="1" x14ac:dyDescent="0.2">
      <c r="A7" s="262">
        <v>1</v>
      </c>
      <c r="B7" s="263">
        <v>11</v>
      </c>
      <c r="C7" s="242" t="s">
        <v>76</v>
      </c>
      <c r="D7" s="242" t="s">
        <v>77</v>
      </c>
      <c r="E7" s="264">
        <v>35065</v>
      </c>
      <c r="F7" s="264" t="s">
        <v>97</v>
      </c>
      <c r="G7" s="265">
        <v>123456</v>
      </c>
      <c r="H7" s="286" t="s">
        <v>99</v>
      </c>
      <c r="I7" s="242" t="s">
        <v>98</v>
      </c>
      <c r="J7" s="242"/>
      <c r="K7" s="242"/>
      <c r="L7" s="242"/>
      <c r="M7" s="242"/>
      <c r="N7" s="242"/>
      <c r="P7" s="267"/>
      <c r="Q7" s="248"/>
      <c r="R7" s="248"/>
    </row>
    <row r="8" spans="1:18" s="247" customFormat="1" ht="15" customHeight="1" x14ac:dyDescent="0.2">
      <c r="A8" s="262"/>
      <c r="B8" s="263"/>
      <c r="C8" s="242"/>
      <c r="D8" s="242"/>
      <c r="E8" s="264"/>
      <c r="F8" s="264"/>
      <c r="G8" s="265"/>
      <c r="H8" s="266"/>
      <c r="I8" s="242"/>
      <c r="J8" s="242"/>
      <c r="K8" s="242"/>
      <c r="L8" s="242"/>
      <c r="M8" s="242"/>
      <c r="N8" s="242"/>
      <c r="P8" s="267"/>
      <c r="Q8" s="248"/>
      <c r="R8" s="248"/>
    </row>
    <row r="9" spans="1:18" s="247" customFormat="1" ht="15" customHeight="1" x14ac:dyDescent="0.2">
      <c r="A9" s="262">
        <v>2</v>
      </c>
      <c r="B9" s="263">
        <v>6</v>
      </c>
      <c r="C9" s="242" t="s">
        <v>100</v>
      </c>
      <c r="D9" s="242" t="s">
        <v>77</v>
      </c>
      <c r="E9" s="264">
        <v>35097</v>
      </c>
      <c r="F9" s="264" t="s">
        <v>97</v>
      </c>
      <c r="G9" s="265">
        <v>111333</v>
      </c>
      <c r="H9" s="286" t="s">
        <v>99</v>
      </c>
      <c r="I9" s="242" t="s">
        <v>101</v>
      </c>
      <c r="J9" s="242"/>
      <c r="K9" s="242"/>
      <c r="L9" s="242"/>
      <c r="M9" s="242"/>
      <c r="N9" s="242"/>
      <c r="P9" s="267"/>
      <c r="Q9" s="248"/>
      <c r="R9" s="248"/>
    </row>
    <row r="10" spans="1:18" s="247" customFormat="1" ht="15" customHeight="1" x14ac:dyDescent="0.2">
      <c r="A10" s="262"/>
      <c r="B10" s="263"/>
      <c r="C10" s="242"/>
      <c r="D10" s="242"/>
      <c r="E10" s="264"/>
      <c r="F10" s="264"/>
      <c r="G10" s="265"/>
      <c r="H10" s="266"/>
      <c r="I10" s="242"/>
      <c r="J10" s="242"/>
      <c r="K10" s="242"/>
      <c r="L10" s="242"/>
      <c r="M10" s="242"/>
      <c r="N10" s="242"/>
      <c r="P10" s="267"/>
      <c r="Q10" s="248"/>
      <c r="R10" s="248"/>
    </row>
    <row r="11" spans="1:18" s="247" customFormat="1" ht="15" customHeight="1" x14ac:dyDescent="0.2">
      <c r="A11" s="262">
        <v>3</v>
      </c>
      <c r="B11" s="263"/>
      <c r="C11" s="242"/>
      <c r="D11" s="242"/>
      <c r="E11" s="264"/>
      <c r="F11" s="264"/>
      <c r="G11" s="265"/>
      <c r="H11" s="266"/>
      <c r="I11" s="242"/>
      <c r="J11" s="242"/>
      <c r="K11" s="242"/>
      <c r="L11" s="242"/>
      <c r="M11" s="242"/>
      <c r="N11" s="242"/>
      <c r="P11" s="267"/>
      <c r="Q11" s="248"/>
      <c r="R11" s="248"/>
    </row>
    <row r="12" spans="1:18" s="247" customFormat="1" ht="15" customHeight="1" x14ac:dyDescent="0.2">
      <c r="A12" s="262"/>
      <c r="B12" s="263"/>
      <c r="C12" s="242"/>
      <c r="D12" s="242"/>
      <c r="E12" s="264"/>
      <c r="F12" s="264"/>
      <c r="G12" s="265"/>
      <c r="H12" s="266"/>
      <c r="I12" s="242"/>
      <c r="J12" s="242"/>
      <c r="K12" s="242"/>
      <c r="L12" s="242"/>
      <c r="M12" s="242"/>
      <c r="N12" s="242"/>
      <c r="P12" s="267"/>
      <c r="Q12" s="248"/>
      <c r="R12" s="248"/>
    </row>
    <row r="13" spans="1:18" s="247" customFormat="1" ht="15" customHeight="1" x14ac:dyDescent="0.2">
      <c r="A13" s="262">
        <v>4</v>
      </c>
      <c r="B13" s="263"/>
      <c r="C13" s="242"/>
      <c r="D13" s="242"/>
      <c r="E13" s="264"/>
      <c r="F13" s="264"/>
      <c r="G13" s="265"/>
      <c r="H13" s="266"/>
      <c r="I13" s="242"/>
      <c r="J13" s="242"/>
      <c r="K13" s="242"/>
      <c r="L13" s="242"/>
      <c r="M13" s="242"/>
      <c r="N13" s="242"/>
      <c r="P13" s="267"/>
      <c r="Q13" s="248"/>
      <c r="R13" s="248"/>
    </row>
    <row r="14" spans="1:18" s="247" customFormat="1" ht="15" customHeight="1" x14ac:dyDescent="0.2">
      <c r="A14" s="268"/>
      <c r="B14" s="269"/>
      <c r="C14" s="242"/>
      <c r="D14" s="242"/>
      <c r="E14" s="264"/>
      <c r="F14" s="264"/>
      <c r="G14" s="265"/>
      <c r="H14" s="266"/>
      <c r="I14" s="242"/>
      <c r="J14" s="242"/>
      <c r="K14" s="242"/>
      <c r="L14" s="242"/>
      <c r="M14" s="242"/>
      <c r="N14" s="242"/>
      <c r="P14" s="267"/>
      <c r="Q14" s="248"/>
      <c r="R14" s="248"/>
    </row>
    <row r="15" spans="1:18" s="247" customFormat="1" ht="15" customHeight="1" x14ac:dyDescent="0.2">
      <c r="A15" s="262">
        <v>5</v>
      </c>
      <c r="B15" s="263"/>
      <c r="C15" s="242"/>
      <c r="D15" s="242"/>
      <c r="E15" s="264"/>
      <c r="F15" s="264"/>
      <c r="G15" s="265"/>
      <c r="H15" s="266"/>
      <c r="I15" s="242"/>
      <c r="J15" s="242"/>
      <c r="K15" s="242"/>
      <c r="L15" s="242"/>
      <c r="M15" s="242"/>
      <c r="N15" s="242"/>
      <c r="P15" s="267"/>
      <c r="Q15" s="248"/>
      <c r="R15" s="248"/>
    </row>
    <row r="16" spans="1:18" s="247" customFormat="1" ht="15" customHeight="1" x14ac:dyDescent="0.2">
      <c r="A16" s="262"/>
      <c r="B16" s="263"/>
      <c r="C16" s="242"/>
      <c r="D16" s="242"/>
      <c r="E16" s="264"/>
      <c r="F16" s="264"/>
      <c r="G16" s="265"/>
      <c r="H16" s="266"/>
      <c r="I16" s="242"/>
      <c r="J16" s="242"/>
      <c r="K16" s="242"/>
      <c r="L16" s="242"/>
      <c r="M16" s="242"/>
      <c r="N16" s="242"/>
      <c r="P16" s="267"/>
      <c r="Q16" s="248"/>
      <c r="R16" s="248"/>
    </row>
    <row r="17" spans="1:18" s="247" customFormat="1" ht="15" customHeight="1" x14ac:dyDescent="0.2">
      <c r="A17" s="262">
        <v>6</v>
      </c>
      <c r="B17" s="263"/>
      <c r="C17" s="242"/>
      <c r="D17" s="242"/>
      <c r="E17" s="264"/>
      <c r="F17" s="264"/>
      <c r="G17" s="265"/>
      <c r="H17" s="266"/>
      <c r="I17" s="242"/>
      <c r="J17" s="242"/>
      <c r="K17" s="242"/>
      <c r="L17" s="242"/>
      <c r="M17" s="242"/>
      <c r="N17" s="242"/>
      <c r="P17" s="267"/>
      <c r="Q17" s="248"/>
      <c r="R17" s="248"/>
    </row>
    <row r="18" spans="1:18" s="247" customFormat="1" ht="15" customHeight="1" x14ac:dyDescent="0.2">
      <c r="A18" s="262"/>
      <c r="B18" s="263"/>
      <c r="C18" s="242"/>
      <c r="D18" s="242"/>
      <c r="E18" s="264"/>
      <c r="F18" s="264"/>
      <c r="G18" s="265"/>
      <c r="H18" s="266"/>
      <c r="I18" s="242"/>
      <c r="J18" s="242"/>
      <c r="K18" s="242"/>
      <c r="L18" s="242"/>
      <c r="M18" s="242"/>
      <c r="N18" s="242"/>
      <c r="P18" s="267"/>
      <c r="Q18" s="248"/>
      <c r="R18" s="248"/>
    </row>
    <row r="19" spans="1:18" s="247" customFormat="1" ht="15" customHeight="1" x14ac:dyDescent="0.2">
      <c r="A19" s="262">
        <v>7</v>
      </c>
      <c r="B19" s="263"/>
      <c r="C19" s="242"/>
      <c r="D19" s="242"/>
      <c r="E19" s="264"/>
      <c r="F19" s="264"/>
      <c r="G19" s="265"/>
      <c r="H19" s="266"/>
      <c r="I19" s="242"/>
      <c r="J19" s="242"/>
      <c r="K19" s="242"/>
      <c r="L19" s="242"/>
      <c r="M19" s="242"/>
      <c r="N19" s="242"/>
      <c r="P19" s="267"/>
      <c r="Q19" s="248"/>
      <c r="R19" s="248"/>
    </row>
    <row r="20" spans="1:18" s="247" customFormat="1" ht="15" customHeight="1" x14ac:dyDescent="0.2">
      <c r="A20" s="262"/>
      <c r="B20" s="263"/>
      <c r="C20" s="242"/>
      <c r="D20" s="242"/>
      <c r="E20" s="264"/>
      <c r="F20" s="264"/>
      <c r="G20" s="265"/>
      <c r="H20" s="266"/>
      <c r="I20" s="242"/>
      <c r="J20" s="242"/>
      <c r="K20" s="242"/>
      <c r="L20" s="242"/>
      <c r="M20" s="242"/>
      <c r="N20" s="242"/>
    </row>
    <row r="21" spans="1:18" s="247" customFormat="1" ht="15" customHeight="1" x14ac:dyDescent="0.2">
      <c r="A21" s="262">
        <v>8</v>
      </c>
      <c r="B21" s="263"/>
      <c r="C21" s="242"/>
      <c r="D21" s="242"/>
      <c r="E21" s="264"/>
      <c r="F21" s="264"/>
      <c r="G21" s="265"/>
      <c r="H21" s="266"/>
      <c r="I21" s="242"/>
      <c r="J21" s="242"/>
      <c r="K21" s="242"/>
      <c r="L21" s="242"/>
      <c r="M21" s="242"/>
      <c r="N21" s="242"/>
    </row>
    <row r="22" spans="1:18" s="247" customFormat="1" ht="15" customHeight="1" x14ac:dyDescent="0.2">
      <c r="A22" s="268"/>
      <c r="B22" s="269"/>
      <c r="C22" s="242"/>
      <c r="D22" s="242"/>
      <c r="E22" s="264"/>
      <c r="F22" s="264"/>
      <c r="G22" s="265"/>
      <c r="H22" s="266"/>
      <c r="I22" s="242"/>
      <c r="J22" s="242"/>
      <c r="K22" s="242"/>
      <c r="L22" s="242"/>
      <c r="M22" s="242"/>
      <c r="N22" s="242"/>
    </row>
    <row r="23" spans="1:18" s="247" customFormat="1" ht="15" customHeight="1" x14ac:dyDescent="0.2">
      <c r="A23" s="262">
        <v>9</v>
      </c>
      <c r="B23" s="263"/>
      <c r="C23" s="242"/>
      <c r="D23" s="242"/>
      <c r="E23" s="264"/>
      <c r="F23" s="264"/>
      <c r="G23" s="265"/>
      <c r="H23" s="266"/>
      <c r="I23" s="242"/>
      <c r="J23" s="242"/>
      <c r="K23" s="242"/>
      <c r="L23" s="242"/>
      <c r="M23" s="242"/>
      <c r="N23" s="242"/>
    </row>
    <row r="24" spans="1:18" s="247" customFormat="1" ht="15" customHeight="1" x14ac:dyDescent="0.2">
      <c r="A24" s="262"/>
      <c r="B24" s="263"/>
      <c r="C24" s="242"/>
      <c r="D24" s="242"/>
      <c r="E24" s="264"/>
      <c r="F24" s="264"/>
      <c r="G24" s="265"/>
      <c r="H24" s="266"/>
      <c r="I24" s="242"/>
      <c r="J24" s="242"/>
      <c r="K24" s="242"/>
      <c r="L24" s="242"/>
      <c r="M24" s="242"/>
      <c r="N24" s="242"/>
    </row>
    <row r="25" spans="1:18" s="247" customFormat="1" ht="15" customHeight="1" x14ac:dyDescent="0.2">
      <c r="A25" s="262">
        <v>10</v>
      </c>
      <c r="B25" s="263"/>
      <c r="C25" s="242"/>
      <c r="D25" s="242"/>
      <c r="E25" s="264"/>
      <c r="F25" s="264"/>
      <c r="G25" s="265"/>
      <c r="H25" s="266"/>
      <c r="I25" s="242"/>
      <c r="J25" s="242"/>
      <c r="K25" s="242"/>
      <c r="L25" s="242"/>
      <c r="M25" s="242"/>
      <c r="N25" s="242"/>
    </row>
    <row r="26" spans="1:18" s="247" customFormat="1" ht="15" customHeight="1" x14ac:dyDescent="0.2">
      <c r="A26" s="262"/>
      <c r="B26" s="263"/>
      <c r="C26" s="242"/>
      <c r="D26" s="242"/>
      <c r="E26" s="264"/>
      <c r="F26" s="264"/>
      <c r="G26" s="265"/>
      <c r="H26" s="266"/>
      <c r="I26" s="242"/>
      <c r="J26" s="242"/>
      <c r="K26" s="242"/>
      <c r="L26" s="242"/>
      <c r="M26" s="242"/>
      <c r="N26" s="242"/>
    </row>
    <row r="27" spans="1:18" s="247" customFormat="1" ht="15" customHeight="1" x14ac:dyDescent="0.2">
      <c r="A27" s="262">
        <v>11</v>
      </c>
      <c r="B27" s="263"/>
      <c r="C27" s="242"/>
      <c r="D27" s="242"/>
      <c r="E27" s="264"/>
      <c r="F27" s="264"/>
      <c r="G27" s="265"/>
      <c r="H27" s="266"/>
      <c r="I27" s="242"/>
      <c r="J27" s="242"/>
      <c r="K27" s="242"/>
      <c r="L27" s="242"/>
      <c r="M27" s="242"/>
      <c r="N27" s="242"/>
    </row>
    <row r="28" spans="1:18" s="247" customFormat="1" ht="15" customHeight="1" x14ac:dyDescent="0.2">
      <c r="A28" s="262"/>
      <c r="B28" s="263"/>
      <c r="C28" s="242"/>
      <c r="G28" s="265"/>
      <c r="H28" s="266"/>
    </row>
    <row r="29" spans="1:18" s="247" customFormat="1" ht="15" customHeight="1" x14ac:dyDescent="0.2">
      <c r="A29" s="262">
        <v>12</v>
      </c>
      <c r="B29" s="263"/>
      <c r="C29" s="248"/>
      <c r="D29" s="248"/>
      <c r="E29" s="264"/>
      <c r="F29" s="264"/>
      <c r="G29" s="270"/>
      <c r="H29" s="266"/>
      <c r="I29" s="248"/>
      <c r="J29" s="248"/>
      <c r="K29" s="248"/>
      <c r="L29" s="248"/>
      <c r="M29" s="248"/>
      <c r="N29" s="248"/>
    </row>
    <row r="30" spans="1:18" s="247" customFormat="1" ht="15" customHeight="1" x14ac:dyDescent="0.2">
      <c r="A30" s="268"/>
      <c r="B30" s="269"/>
      <c r="C30" s="248"/>
      <c r="G30" s="266"/>
      <c r="H30" s="266"/>
      <c r="J30" s="264"/>
    </row>
    <row r="31" spans="1:18" s="247" customFormat="1" ht="15" customHeight="1" x14ac:dyDescent="0.2">
      <c r="A31" s="262">
        <v>13</v>
      </c>
      <c r="B31" s="263"/>
      <c r="C31" s="248"/>
      <c r="D31" s="248"/>
      <c r="E31" s="264"/>
      <c r="F31" s="264"/>
      <c r="G31" s="270"/>
      <c r="H31" s="266"/>
      <c r="I31" s="248"/>
      <c r="J31" s="248"/>
      <c r="K31" s="248"/>
      <c r="L31" s="248"/>
      <c r="M31" s="248"/>
      <c r="N31" s="248"/>
    </row>
    <row r="32" spans="1:18" s="247" customFormat="1" ht="15" customHeight="1" x14ac:dyDescent="0.2">
      <c r="A32" s="262"/>
      <c r="B32" s="263"/>
      <c r="C32" s="248"/>
      <c r="G32" s="266"/>
      <c r="H32" s="266"/>
    </row>
    <row r="33" spans="1:14" s="247" customFormat="1" ht="15" customHeight="1" x14ac:dyDescent="0.2">
      <c r="A33" s="262">
        <v>14</v>
      </c>
      <c r="B33" s="263"/>
      <c r="C33" s="242"/>
      <c r="D33" s="242"/>
      <c r="E33" s="271"/>
      <c r="F33" s="271"/>
      <c r="G33" s="265"/>
      <c r="H33" s="266"/>
      <c r="L33" s="242"/>
      <c r="M33" s="242"/>
      <c r="N33" s="249"/>
    </row>
    <row r="34" spans="1:14" s="247" customFormat="1" ht="15" customHeight="1" x14ac:dyDescent="0.2">
      <c r="A34" s="262"/>
      <c r="B34" s="263"/>
      <c r="G34" s="265"/>
      <c r="H34" s="266"/>
      <c r="I34" s="272"/>
      <c r="J34" s="273"/>
      <c r="K34" s="274"/>
      <c r="L34" s="275"/>
      <c r="M34" s="275"/>
      <c r="N34" s="252"/>
    </row>
    <row r="35" spans="1:14" s="247" customFormat="1" ht="15" customHeight="1" x14ac:dyDescent="0.2">
      <c r="A35" s="262">
        <v>15</v>
      </c>
      <c r="B35" s="263"/>
      <c r="C35" s="253"/>
      <c r="D35" s="253"/>
      <c r="E35" s="254"/>
      <c r="F35" s="254"/>
      <c r="G35" s="265"/>
      <c r="H35" s="266"/>
      <c r="I35" s="253"/>
      <c r="J35" s="254"/>
      <c r="K35" s="255"/>
      <c r="L35" s="275"/>
      <c r="M35" s="275"/>
      <c r="N35" s="252"/>
    </row>
    <row r="36" spans="1:14" s="247" customFormat="1" ht="15" customHeight="1" x14ac:dyDescent="0.2">
      <c r="A36" s="262"/>
      <c r="B36" s="263"/>
      <c r="C36" s="276"/>
      <c r="D36" s="273"/>
      <c r="E36" s="272"/>
      <c r="F36" s="272"/>
      <c r="G36" s="265"/>
      <c r="H36" s="266"/>
      <c r="I36" s="272"/>
      <c r="J36" s="273"/>
      <c r="K36" s="273"/>
      <c r="L36" s="275"/>
      <c r="M36" s="275"/>
      <c r="N36" s="252"/>
    </row>
    <row r="37" spans="1:14" s="247" customFormat="1" ht="15" customHeight="1" x14ac:dyDescent="0.2">
      <c r="A37" s="262">
        <v>16</v>
      </c>
      <c r="B37" s="263"/>
      <c r="C37" s="253"/>
      <c r="D37" s="253"/>
      <c r="E37" s="254"/>
      <c r="F37" s="254"/>
      <c r="G37" s="265"/>
      <c r="H37" s="266"/>
      <c r="I37" s="253"/>
      <c r="J37" s="254"/>
      <c r="K37" s="255"/>
      <c r="L37" s="275"/>
      <c r="M37" s="275"/>
      <c r="N37" s="252"/>
    </row>
    <row r="38" spans="1:14" s="247" customFormat="1" ht="15" customHeight="1" x14ac:dyDescent="0.2">
      <c r="A38" s="268"/>
      <c r="B38" s="269"/>
      <c r="C38" s="276"/>
      <c r="D38" s="273"/>
      <c r="E38" s="272"/>
      <c r="F38" s="272"/>
      <c r="G38" s="265"/>
      <c r="H38" s="266"/>
      <c r="I38" s="272"/>
      <c r="J38" s="273"/>
      <c r="K38" s="273"/>
      <c r="L38" s="275"/>
      <c r="M38" s="275"/>
      <c r="N38" s="252"/>
    </row>
    <row r="39" spans="1:14" s="247" customFormat="1" ht="21" customHeight="1" x14ac:dyDescent="0.2">
      <c r="A39" s="262">
        <v>17</v>
      </c>
      <c r="B39" s="263"/>
      <c r="C39" s="277"/>
      <c r="D39" s="273"/>
      <c r="E39" s="278"/>
      <c r="F39" s="278"/>
      <c r="G39" s="265"/>
      <c r="H39" s="266"/>
      <c r="I39" s="279"/>
      <c r="J39" s="279"/>
      <c r="K39" s="273"/>
      <c r="L39" s="279"/>
      <c r="M39" s="279"/>
      <c r="N39" s="256"/>
    </row>
    <row r="40" spans="1:14" s="247" customFormat="1" ht="12" customHeight="1" x14ac:dyDescent="0.2">
      <c r="A40" s="262"/>
      <c r="B40" s="263"/>
      <c r="C40" s="280"/>
      <c r="D40" s="279"/>
      <c r="E40" s="281"/>
      <c r="F40" s="281"/>
      <c r="G40" s="265"/>
      <c r="H40" s="266"/>
      <c r="I40" s="279"/>
      <c r="J40" s="279"/>
      <c r="K40" s="273"/>
      <c r="L40" s="279"/>
      <c r="M40" s="279"/>
      <c r="N40" s="256"/>
    </row>
    <row r="41" spans="1:14" s="247" customFormat="1" ht="21" customHeight="1" x14ac:dyDescent="0.2">
      <c r="A41" s="262">
        <v>18</v>
      </c>
      <c r="B41" s="263"/>
      <c r="C41" s="277"/>
      <c r="D41" s="273"/>
      <c r="E41" s="278"/>
      <c r="F41" s="278"/>
      <c r="G41" s="265"/>
      <c r="H41" s="266"/>
      <c r="I41" s="279"/>
      <c r="J41" s="279"/>
      <c r="K41" s="273"/>
      <c r="L41" s="279"/>
      <c r="M41" s="279"/>
      <c r="N41" s="256"/>
    </row>
    <row r="42" spans="1:14" s="247" customFormat="1" ht="12" customHeight="1" x14ac:dyDescent="0.2">
      <c r="A42" s="262"/>
      <c r="B42" s="263"/>
      <c r="C42" s="280"/>
      <c r="D42" s="279"/>
      <c r="E42" s="281"/>
      <c r="F42" s="281"/>
      <c r="G42" s="265"/>
      <c r="H42" s="266"/>
      <c r="I42" s="279"/>
      <c r="J42" s="279"/>
      <c r="K42" s="273"/>
      <c r="L42" s="279"/>
      <c r="M42" s="279"/>
      <c r="N42" s="256"/>
    </row>
    <row r="43" spans="1:14" s="247" customFormat="1" ht="21" customHeight="1" x14ac:dyDescent="0.2">
      <c r="A43" s="262">
        <v>19</v>
      </c>
      <c r="B43" s="263"/>
      <c r="C43" s="282"/>
      <c r="D43" s="273"/>
      <c r="E43" s="283"/>
      <c r="F43" s="283"/>
      <c r="G43" s="265"/>
      <c r="H43" s="266"/>
      <c r="I43" s="273"/>
      <c r="J43" s="273"/>
      <c r="K43" s="273"/>
      <c r="L43" s="284"/>
      <c r="M43" s="284"/>
      <c r="N43" s="256"/>
    </row>
    <row r="44" spans="1:14" s="247" customFormat="1" ht="12" customHeight="1" x14ac:dyDescent="0.2">
      <c r="A44" s="262"/>
      <c r="B44" s="263"/>
      <c r="C44" s="285"/>
      <c r="D44" s="285"/>
      <c r="E44" s="272"/>
      <c r="F44" s="272"/>
      <c r="G44" s="265"/>
      <c r="H44" s="266"/>
      <c r="I44" s="273"/>
      <c r="J44" s="273"/>
      <c r="K44" s="273"/>
      <c r="L44" s="284"/>
      <c r="M44" s="284"/>
      <c r="N44" s="256"/>
    </row>
    <row r="45" spans="1:14" s="247" customFormat="1" ht="21" customHeight="1" x14ac:dyDescent="0.2">
      <c r="A45" s="262">
        <v>20</v>
      </c>
      <c r="B45" s="263"/>
      <c r="C45" s="282"/>
      <c r="D45" s="273"/>
      <c r="E45" s="283"/>
      <c r="F45" s="283"/>
      <c r="G45" s="265"/>
      <c r="H45" s="266"/>
      <c r="I45" s="273"/>
      <c r="J45" s="273"/>
      <c r="K45" s="273"/>
      <c r="L45" s="284"/>
      <c r="M45" s="284"/>
      <c r="N45" s="256"/>
    </row>
    <row r="46" spans="1:14" s="244" customFormat="1" ht="12" customHeight="1" x14ac:dyDescent="0.2">
      <c r="A46" s="245"/>
      <c r="B46" s="246"/>
      <c r="C46" s="259"/>
      <c r="D46" s="259"/>
      <c r="E46" s="250"/>
      <c r="F46" s="250"/>
      <c r="G46" s="243"/>
      <c r="H46" s="260"/>
      <c r="I46" s="257"/>
      <c r="J46" s="251"/>
      <c r="K46" s="251"/>
      <c r="L46" s="258"/>
      <c r="M46" s="258"/>
      <c r="N46" s="256"/>
    </row>
    <row r="47" spans="1:14" ht="25.5" customHeight="1" x14ac:dyDescent="0.25">
      <c r="A47" s="31"/>
      <c r="B47" s="239"/>
      <c r="C47" s="97"/>
      <c r="D47" s="31"/>
      <c r="E47" s="31"/>
      <c r="F47" s="31"/>
      <c r="I47" s="141"/>
      <c r="J47" s="31"/>
      <c r="K47" s="31"/>
      <c r="L47" s="31"/>
      <c r="M47" s="31"/>
      <c r="N47" s="236"/>
    </row>
    <row r="48" spans="1:14" ht="13.5" x14ac:dyDescent="0.25">
      <c r="A48" s="31"/>
      <c r="B48" s="239"/>
      <c r="C48" s="97"/>
      <c r="D48" s="31"/>
      <c r="E48" s="31"/>
      <c r="F48" s="31"/>
      <c r="I48" s="141"/>
      <c r="J48" s="31"/>
      <c r="K48" s="31"/>
      <c r="L48" s="31"/>
      <c r="M48" s="31"/>
      <c r="N48" s="236"/>
    </row>
    <row r="49" spans="1:14" ht="13.5" x14ac:dyDescent="0.25">
      <c r="A49" s="31"/>
      <c r="B49" s="239"/>
      <c r="C49" s="97"/>
      <c r="D49" s="31"/>
      <c r="E49" s="31"/>
      <c r="F49" s="31"/>
      <c r="I49" s="141"/>
      <c r="J49" s="31"/>
      <c r="K49" s="31"/>
      <c r="L49" s="31"/>
      <c r="M49" s="31"/>
      <c r="N49" s="236"/>
    </row>
  </sheetData>
  <sheetProtection selectLockedCells="1"/>
  <phoneticPr fontId="0" type="noConversion"/>
  <pageMargins left="0.65" right="0.48" top="0.49" bottom="0.35" header="0.36" footer="0.21"/>
  <pageSetup paperSize="9" scale="84" orientation="landscape" horizontalDpi="355" verticalDpi="46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60"/>
  <sheetViews>
    <sheetView workbookViewId="0">
      <selection activeCell="B25" sqref="B25"/>
    </sheetView>
  </sheetViews>
  <sheetFormatPr defaultRowHeight="12.75" x14ac:dyDescent="0.2"/>
  <cols>
    <col min="1" max="1" width="4.7109375" customWidth="1"/>
    <col min="2" max="2" width="17.85546875" customWidth="1"/>
    <col min="3" max="5" width="13.140625" customWidth="1"/>
    <col min="6" max="6" width="9" customWidth="1"/>
    <col min="7" max="7" width="5.28515625" customWidth="1"/>
  </cols>
  <sheetData>
    <row r="1" spans="1:15" ht="20.25" customHeight="1" x14ac:dyDescent="0.2">
      <c r="A1" s="57"/>
      <c r="B1" s="57"/>
      <c r="C1" s="57"/>
      <c r="D1" s="57"/>
      <c r="E1" s="57"/>
      <c r="F1" s="57"/>
      <c r="G1" s="57"/>
      <c r="H1" s="57"/>
      <c r="I1" s="29"/>
      <c r="J1" s="29"/>
      <c r="K1" s="29"/>
      <c r="L1" s="29"/>
      <c r="M1" s="29"/>
      <c r="N1" s="29"/>
      <c r="O1" s="29"/>
    </row>
    <row r="2" spans="1:15" ht="50.25" customHeight="1" x14ac:dyDescent="0.35">
      <c r="A2" s="57"/>
      <c r="B2" s="174" t="str">
        <f>'Rep Team'!C1</f>
        <v>Under XXXXXX  Representative Team</v>
      </c>
      <c r="C2" s="62"/>
      <c r="D2" s="62"/>
      <c r="E2" s="62"/>
      <c r="F2" s="62"/>
      <c r="G2" s="57"/>
      <c r="H2" s="57"/>
      <c r="I2" s="29"/>
      <c r="J2" s="29"/>
      <c r="K2" s="29"/>
      <c r="L2" s="29"/>
      <c r="M2" s="29"/>
      <c r="N2" s="29"/>
      <c r="O2" s="29"/>
    </row>
    <row r="3" spans="1:15" ht="50.25" customHeight="1" x14ac:dyDescent="0.35">
      <c r="A3" s="57"/>
      <c r="B3" s="110" t="s">
        <v>37</v>
      </c>
      <c r="C3" s="111"/>
      <c r="D3" s="111"/>
      <c r="E3" s="111"/>
      <c r="F3" s="111"/>
      <c r="G3" s="57"/>
      <c r="H3" s="57"/>
      <c r="I3" s="29"/>
      <c r="J3" s="29"/>
      <c r="K3" s="29"/>
      <c r="L3" s="29"/>
      <c r="M3" s="29"/>
      <c r="N3" s="29"/>
      <c r="O3" s="29"/>
    </row>
    <row r="4" spans="1:15" ht="23.25" customHeight="1" x14ac:dyDescent="0.2">
      <c r="A4" s="57"/>
      <c r="B4" s="112"/>
      <c r="C4" s="114" t="s">
        <v>36</v>
      </c>
      <c r="D4" s="113" t="s">
        <v>48</v>
      </c>
      <c r="E4" s="114" t="s">
        <v>35</v>
      </c>
      <c r="F4" s="114" t="s">
        <v>8</v>
      </c>
      <c r="G4" s="155"/>
      <c r="H4" s="57"/>
      <c r="I4" s="29"/>
      <c r="J4" s="29"/>
      <c r="K4" s="29"/>
      <c r="L4" s="29"/>
      <c r="M4" s="29"/>
      <c r="N4" s="29"/>
      <c r="O4" s="29"/>
    </row>
    <row r="5" spans="1:15" ht="15" customHeight="1" x14ac:dyDescent="0.2">
      <c r="A5" s="57"/>
      <c r="B5" s="296" t="str">
        <f>'Rep Team'!D3&amp;" "&amp;'Rep Team'!E3</f>
        <v>Wilma  Flintstone</v>
      </c>
      <c r="C5" s="109"/>
      <c r="D5" s="109"/>
      <c r="E5" s="109"/>
      <c r="F5" s="115">
        <f>COUNTIF(C5:E5,"Yes")</f>
        <v>0</v>
      </c>
      <c r="G5" s="57"/>
      <c r="H5" s="57"/>
      <c r="I5" s="29"/>
      <c r="J5" s="29"/>
      <c r="K5" s="29"/>
      <c r="L5" s="29"/>
      <c r="M5" s="29"/>
      <c r="N5" s="29"/>
      <c r="O5" s="29"/>
    </row>
    <row r="6" spans="1:15" ht="15" customHeight="1" x14ac:dyDescent="0.2">
      <c r="A6" s="57"/>
      <c r="B6" s="296" t="str">
        <f>'Rep Team'!D4&amp;" "&amp;'Rep Team'!E4</f>
        <v>Sam Flintstone</v>
      </c>
      <c r="C6" s="109"/>
      <c r="D6" s="109"/>
      <c r="E6" s="109"/>
      <c r="F6" s="115">
        <f t="shared" ref="F6:F26" si="0">COUNTIF(C6:E6,"Yes")</f>
        <v>0</v>
      </c>
      <c r="G6" s="57"/>
      <c r="H6" s="57"/>
      <c r="I6" s="29"/>
      <c r="J6" s="29"/>
      <c r="K6" s="29"/>
      <c r="L6" s="29"/>
      <c r="M6" s="29"/>
      <c r="N6" s="29"/>
      <c r="O6" s="29"/>
    </row>
    <row r="7" spans="1:15" ht="15" customHeight="1" x14ac:dyDescent="0.2">
      <c r="A7" s="57"/>
      <c r="B7" s="296" t="str">
        <f>'Rep Team'!C7&amp;" "&amp;'Rep Team'!D7</f>
        <v>Bam Bam  Rubble</v>
      </c>
      <c r="C7" s="38"/>
      <c r="D7" s="38"/>
      <c r="E7" s="38"/>
      <c r="F7" s="115">
        <f t="shared" si="0"/>
        <v>0</v>
      </c>
      <c r="G7" s="57"/>
      <c r="H7" s="57"/>
      <c r="I7" s="29"/>
      <c r="J7" s="29"/>
      <c r="K7" s="29"/>
      <c r="L7" s="29"/>
      <c r="M7" s="29"/>
      <c r="N7" s="29"/>
      <c r="O7" s="29"/>
    </row>
    <row r="8" spans="1:15" ht="15" customHeight="1" x14ac:dyDescent="0.2">
      <c r="A8" s="57"/>
      <c r="B8" s="297" t="str">
        <f>'Rep Team'!C9&amp;" "&amp;'Rep Team'!D9</f>
        <v>William  Rubble</v>
      </c>
      <c r="C8" s="38"/>
      <c r="D8" s="38"/>
      <c r="E8" s="38"/>
      <c r="F8" s="115">
        <f t="shared" si="0"/>
        <v>0</v>
      </c>
      <c r="G8" s="57"/>
      <c r="H8" s="57"/>
      <c r="I8" s="29"/>
      <c r="J8" s="29"/>
      <c r="K8" s="29"/>
      <c r="L8" s="29"/>
      <c r="M8" s="29"/>
      <c r="N8" s="29"/>
      <c r="O8" s="29"/>
    </row>
    <row r="9" spans="1:15" ht="15" customHeight="1" x14ac:dyDescent="0.2">
      <c r="A9" s="57"/>
      <c r="B9" s="297" t="str">
        <f>'Rep Team'!C11&amp;" "&amp;'Rep Team'!D11</f>
        <v xml:space="preserve"> </v>
      </c>
      <c r="C9" s="38"/>
      <c r="D9" s="38"/>
      <c r="E9" s="38"/>
      <c r="F9" s="115">
        <f t="shared" si="0"/>
        <v>0</v>
      </c>
      <c r="G9" s="57"/>
      <c r="H9" s="57"/>
      <c r="I9" s="29"/>
      <c r="J9" s="29"/>
      <c r="K9" s="29"/>
      <c r="L9" s="29"/>
      <c r="M9" s="29"/>
      <c r="N9" s="29"/>
      <c r="O9" s="29"/>
    </row>
    <row r="10" spans="1:15" ht="15" customHeight="1" x14ac:dyDescent="0.2">
      <c r="A10" s="57"/>
      <c r="B10" s="297" t="str">
        <f>'Rep Team'!C13&amp;" "&amp;'Rep Team'!D13</f>
        <v xml:space="preserve"> </v>
      </c>
      <c r="C10" s="38"/>
      <c r="D10" s="38"/>
      <c r="E10" s="38"/>
      <c r="F10" s="115">
        <f t="shared" si="0"/>
        <v>0</v>
      </c>
      <c r="G10" s="57"/>
      <c r="H10" s="57"/>
      <c r="I10" s="29"/>
      <c r="J10" s="29"/>
      <c r="K10" s="29"/>
      <c r="L10" s="29"/>
      <c r="M10" s="29"/>
      <c r="N10" s="29"/>
      <c r="O10" s="29"/>
    </row>
    <row r="11" spans="1:15" ht="15" customHeight="1" x14ac:dyDescent="0.2">
      <c r="A11" s="57"/>
      <c r="B11" s="297" t="str">
        <f>'Rep Team'!C15&amp;" "&amp;'Rep Team'!D15</f>
        <v xml:space="preserve"> </v>
      </c>
      <c r="C11" s="38"/>
      <c r="D11" s="38"/>
      <c r="E11" s="38"/>
      <c r="F11" s="115">
        <f t="shared" si="0"/>
        <v>0</v>
      </c>
      <c r="G11" s="57"/>
      <c r="H11" s="57"/>
      <c r="I11" s="29"/>
      <c r="J11" s="29"/>
      <c r="K11" s="29"/>
      <c r="L11" s="29"/>
      <c r="M11" s="29"/>
      <c r="N11" s="29"/>
      <c r="O11" s="29"/>
    </row>
    <row r="12" spans="1:15" ht="15" customHeight="1" x14ac:dyDescent="0.2">
      <c r="A12" s="57"/>
      <c r="B12" s="297" t="str">
        <f>'Rep Team'!C17&amp;" "&amp;'Rep Team'!D17</f>
        <v xml:space="preserve"> </v>
      </c>
      <c r="C12" s="38"/>
      <c r="D12" s="38"/>
      <c r="E12" s="38"/>
      <c r="F12" s="115">
        <f t="shared" si="0"/>
        <v>0</v>
      </c>
      <c r="G12" s="57"/>
      <c r="H12" s="57"/>
      <c r="I12" s="29"/>
      <c r="J12" s="29"/>
      <c r="K12" s="29"/>
      <c r="L12" s="29"/>
      <c r="M12" s="29"/>
      <c r="N12" s="29"/>
      <c r="O12" s="29"/>
    </row>
    <row r="13" spans="1:15" ht="15" customHeight="1" x14ac:dyDescent="0.2">
      <c r="A13" s="57"/>
      <c r="B13" s="297" t="str">
        <f>'Rep Team'!C19&amp;" "&amp;'Rep Team'!D19</f>
        <v xml:space="preserve"> </v>
      </c>
      <c r="C13" s="38"/>
      <c r="D13" s="38"/>
      <c r="E13" s="38"/>
      <c r="F13" s="115">
        <f t="shared" si="0"/>
        <v>0</v>
      </c>
      <c r="G13" s="57"/>
      <c r="H13" s="57"/>
      <c r="I13" s="29"/>
      <c r="J13" s="29"/>
      <c r="K13" s="29"/>
      <c r="L13" s="29"/>
      <c r="M13" s="29"/>
      <c r="N13" s="29"/>
      <c r="O13" s="29"/>
    </row>
    <row r="14" spans="1:15" ht="15" customHeight="1" x14ac:dyDescent="0.2">
      <c r="A14" s="57"/>
      <c r="B14" s="297" t="str">
        <f>'Rep Team'!C21&amp;" "&amp;'Rep Team'!D21</f>
        <v xml:space="preserve"> </v>
      </c>
      <c r="C14" s="38"/>
      <c r="D14" s="38"/>
      <c r="E14" s="38"/>
      <c r="F14" s="115">
        <f t="shared" si="0"/>
        <v>0</v>
      </c>
      <c r="G14" s="57"/>
      <c r="H14" s="57"/>
      <c r="I14" s="29"/>
      <c r="J14" s="29"/>
      <c r="K14" s="29"/>
      <c r="L14" s="29"/>
      <c r="M14" s="29"/>
      <c r="N14" s="29"/>
      <c r="O14" s="29"/>
    </row>
    <row r="15" spans="1:15" ht="15" customHeight="1" x14ac:dyDescent="0.2">
      <c r="A15" s="57"/>
      <c r="B15" s="297" t="str">
        <f>'Rep Team'!C23&amp;" "&amp;'Rep Team'!D23</f>
        <v xml:space="preserve"> </v>
      </c>
      <c r="C15" s="38"/>
      <c r="D15" s="38"/>
      <c r="E15" s="38"/>
      <c r="F15" s="115">
        <f t="shared" si="0"/>
        <v>0</v>
      </c>
      <c r="G15" s="57"/>
      <c r="H15" s="57"/>
      <c r="I15" s="29"/>
      <c r="J15" s="29"/>
      <c r="K15" s="29"/>
      <c r="L15" s="29"/>
      <c r="M15" s="29"/>
      <c r="N15" s="29"/>
      <c r="O15" s="29"/>
    </row>
    <row r="16" spans="1:15" ht="15" customHeight="1" x14ac:dyDescent="0.2">
      <c r="A16" s="57"/>
      <c r="B16" s="297" t="str">
        <f>'Rep Team'!C25&amp;" "&amp;'Rep Team'!D25</f>
        <v xml:space="preserve"> </v>
      </c>
      <c r="C16" s="38"/>
      <c r="D16" s="38"/>
      <c r="E16" s="38"/>
      <c r="F16" s="115">
        <f t="shared" si="0"/>
        <v>0</v>
      </c>
      <c r="G16" s="57"/>
      <c r="H16" s="57"/>
      <c r="I16" s="29"/>
      <c r="J16" s="29"/>
      <c r="K16" s="29"/>
      <c r="L16" s="29"/>
      <c r="M16" s="29"/>
      <c r="N16" s="29"/>
      <c r="O16" s="29"/>
    </row>
    <row r="17" spans="1:15" ht="15" customHeight="1" x14ac:dyDescent="0.2">
      <c r="A17" s="57"/>
      <c r="B17" s="297" t="str">
        <f>'Rep Team'!C27&amp;" "&amp;'Rep Team'!D27</f>
        <v xml:space="preserve"> </v>
      </c>
      <c r="C17" s="38"/>
      <c r="D17" s="38"/>
      <c r="E17" s="38"/>
      <c r="F17" s="115">
        <f t="shared" si="0"/>
        <v>0</v>
      </c>
      <c r="G17" s="57"/>
      <c r="H17" s="57"/>
      <c r="I17" s="29"/>
      <c r="J17" s="29"/>
      <c r="K17" s="29"/>
      <c r="L17" s="29"/>
      <c r="M17" s="29"/>
      <c r="N17" s="29"/>
      <c r="O17" s="29"/>
    </row>
    <row r="18" spans="1:15" ht="15" customHeight="1" x14ac:dyDescent="0.2">
      <c r="A18" s="57"/>
      <c r="B18" s="297" t="str">
        <f>'Rep Team'!C29&amp;" "&amp;'Rep Team'!D29</f>
        <v xml:space="preserve"> </v>
      </c>
      <c r="C18" s="38"/>
      <c r="D18" s="38"/>
      <c r="E18" s="38"/>
      <c r="F18" s="115">
        <f t="shared" si="0"/>
        <v>0</v>
      </c>
      <c r="G18" s="57"/>
      <c r="H18" s="57"/>
      <c r="I18" s="29"/>
      <c r="J18" s="29"/>
      <c r="K18" s="29"/>
      <c r="L18" s="29"/>
      <c r="M18" s="29"/>
      <c r="N18" s="29"/>
      <c r="O18" s="29"/>
    </row>
    <row r="19" spans="1:15" ht="15" customHeight="1" x14ac:dyDescent="0.2">
      <c r="A19" s="57"/>
      <c r="B19" s="297" t="str">
        <f>'Rep Team'!C31&amp;" "&amp;'Rep Team'!D31</f>
        <v xml:space="preserve"> </v>
      </c>
      <c r="C19" s="38"/>
      <c r="D19" s="38"/>
      <c r="E19" s="38"/>
      <c r="F19" s="115">
        <f t="shared" si="0"/>
        <v>0</v>
      </c>
      <c r="G19" s="57"/>
      <c r="H19" s="57"/>
      <c r="I19" s="29"/>
      <c r="J19" s="29"/>
      <c r="K19" s="29"/>
      <c r="L19" s="29"/>
      <c r="M19" s="29"/>
      <c r="N19" s="29"/>
      <c r="O19" s="29"/>
    </row>
    <row r="20" spans="1:15" ht="15" customHeight="1" x14ac:dyDescent="0.2">
      <c r="A20" s="57"/>
      <c r="B20" s="297" t="str">
        <f>'Rep Team'!C33&amp;" "&amp;'Rep Team'!D33</f>
        <v xml:space="preserve"> </v>
      </c>
      <c r="C20" s="38"/>
      <c r="D20" s="38"/>
      <c r="E20" s="38"/>
      <c r="F20" s="115">
        <f t="shared" si="0"/>
        <v>0</v>
      </c>
      <c r="G20" s="57"/>
      <c r="H20" s="57"/>
      <c r="I20" s="29"/>
      <c r="J20" s="29"/>
      <c r="K20" s="29"/>
      <c r="L20" s="29"/>
      <c r="M20" s="29"/>
      <c r="N20" s="29"/>
      <c r="O20" s="29"/>
    </row>
    <row r="21" spans="1:15" ht="15" customHeight="1" x14ac:dyDescent="0.2">
      <c r="A21" s="57"/>
      <c r="B21" s="297" t="str">
        <f>'Rep Team'!C35&amp;" "&amp;'Rep Team'!D35</f>
        <v xml:space="preserve"> </v>
      </c>
      <c r="C21" s="38"/>
      <c r="D21" s="38"/>
      <c r="E21" s="38"/>
      <c r="F21" s="115">
        <f t="shared" si="0"/>
        <v>0</v>
      </c>
      <c r="G21" s="57"/>
      <c r="H21" s="57"/>
      <c r="I21" s="29"/>
      <c r="J21" s="29"/>
      <c r="K21" s="29"/>
      <c r="L21" s="29"/>
      <c r="M21" s="29"/>
      <c r="N21" s="29"/>
      <c r="O21" s="29"/>
    </row>
    <row r="22" spans="1:15" ht="15" customHeight="1" x14ac:dyDescent="0.2">
      <c r="A22" s="57"/>
      <c r="B22" s="297" t="str">
        <f>'Rep Team'!C37&amp;" "&amp;'Rep Team'!D37</f>
        <v xml:space="preserve"> </v>
      </c>
      <c r="C22" s="38"/>
      <c r="D22" s="38"/>
      <c r="E22" s="38"/>
      <c r="F22" s="115">
        <f t="shared" si="0"/>
        <v>0</v>
      </c>
      <c r="G22" s="57"/>
      <c r="H22" s="57"/>
      <c r="I22" s="29"/>
      <c r="J22" s="29"/>
      <c r="K22" s="29"/>
      <c r="L22" s="29"/>
      <c r="M22" s="29"/>
      <c r="N22" s="29"/>
      <c r="O22" s="29"/>
    </row>
    <row r="23" spans="1:15" ht="15" customHeight="1" x14ac:dyDescent="0.2">
      <c r="A23" s="57"/>
      <c r="B23" s="297" t="str">
        <f>'Rep Team'!C39&amp;" "&amp;'Rep Team'!D39</f>
        <v xml:space="preserve"> </v>
      </c>
      <c r="C23" s="38"/>
      <c r="D23" s="38"/>
      <c r="E23" s="38"/>
      <c r="F23" s="115">
        <f t="shared" si="0"/>
        <v>0</v>
      </c>
      <c r="G23" s="57"/>
      <c r="H23" s="57"/>
      <c r="I23" s="29"/>
      <c r="J23" s="29"/>
      <c r="K23" s="29"/>
      <c r="L23" s="29"/>
      <c r="M23" s="29"/>
      <c r="N23" s="29"/>
      <c r="O23" s="29"/>
    </row>
    <row r="24" spans="1:15" ht="15" customHeight="1" x14ac:dyDescent="0.2">
      <c r="A24" s="57"/>
      <c r="B24" s="297" t="str">
        <f>'Rep Team'!C41&amp;" "&amp;'Rep Team'!D41</f>
        <v xml:space="preserve"> </v>
      </c>
      <c r="C24" s="38"/>
      <c r="D24" s="38"/>
      <c r="E24" s="38"/>
      <c r="F24" s="115">
        <f t="shared" si="0"/>
        <v>0</v>
      </c>
      <c r="G24" s="57"/>
      <c r="H24" s="57"/>
      <c r="I24" s="29"/>
      <c r="J24" s="29"/>
      <c r="K24" s="29"/>
      <c r="L24" s="29"/>
      <c r="M24" s="29"/>
      <c r="N24" s="29"/>
      <c r="O24" s="29"/>
    </row>
    <row r="25" spans="1:15" ht="15" customHeight="1" x14ac:dyDescent="0.2">
      <c r="A25" s="57"/>
      <c r="B25" s="297" t="str">
        <f>'Rep Team'!C43&amp;" "&amp;'Rep Team'!D43</f>
        <v xml:space="preserve"> </v>
      </c>
      <c r="C25" s="38"/>
      <c r="D25" s="38"/>
      <c r="E25" s="38"/>
      <c r="F25" s="115">
        <f t="shared" si="0"/>
        <v>0</v>
      </c>
      <c r="G25" s="57"/>
      <c r="H25" s="57"/>
      <c r="I25" s="29"/>
      <c r="J25" s="29"/>
      <c r="K25" s="29"/>
      <c r="L25" s="29"/>
      <c r="M25" s="29"/>
      <c r="N25" s="29"/>
      <c r="O25" s="29"/>
    </row>
    <row r="26" spans="1:15" s="25" customFormat="1" ht="15" customHeight="1" x14ac:dyDescent="0.2">
      <c r="A26" s="57"/>
      <c r="B26" s="116" t="str">
        <f>'Rep Team'!C45&amp;" "&amp;'Rep Team'!D45</f>
        <v xml:space="preserve"> </v>
      </c>
      <c r="C26" s="38"/>
      <c r="D26" s="38"/>
      <c r="E26" s="38"/>
      <c r="F26" s="115">
        <f t="shared" si="0"/>
        <v>0</v>
      </c>
      <c r="G26" s="57"/>
      <c r="H26" s="57"/>
      <c r="I26" s="29"/>
      <c r="J26" s="29"/>
      <c r="K26" s="29"/>
      <c r="L26" s="29"/>
      <c r="M26" s="29"/>
      <c r="N26" s="29"/>
      <c r="O26" s="29"/>
    </row>
    <row r="27" spans="1:15" ht="27" customHeight="1" x14ac:dyDescent="0.2">
      <c r="A27" s="57"/>
      <c r="B27" s="118" t="s">
        <v>4</v>
      </c>
      <c r="C27" s="119">
        <f>COUNTIF(C5:C26,"Yes")</f>
        <v>0</v>
      </c>
      <c r="D27" s="119">
        <f>COUNTIF(D5:D26,"Yes")</f>
        <v>0</v>
      </c>
      <c r="E27" s="119">
        <f>COUNTIF(E5:E26,"Yes")</f>
        <v>0</v>
      </c>
      <c r="F27" s="117">
        <f>SUM(F5:F26)</f>
        <v>0</v>
      </c>
      <c r="G27" s="57"/>
      <c r="H27" s="57"/>
      <c r="I27" s="29"/>
      <c r="J27" s="29"/>
      <c r="K27" s="29"/>
      <c r="L27" s="29"/>
      <c r="M27" s="29"/>
      <c r="N27" s="29"/>
      <c r="O27" s="29"/>
    </row>
    <row r="28" spans="1:15" x14ac:dyDescent="0.2">
      <c r="A28" s="57"/>
      <c r="B28" s="57"/>
      <c r="C28" s="57"/>
      <c r="D28" s="57"/>
      <c r="E28" s="57"/>
      <c r="F28" s="57"/>
      <c r="G28" s="57"/>
      <c r="H28" s="57"/>
      <c r="I28" s="29"/>
      <c r="J28" s="29"/>
      <c r="K28" s="29"/>
      <c r="L28" s="29"/>
      <c r="M28" s="29"/>
      <c r="N28" s="29"/>
      <c r="O28" s="29"/>
    </row>
    <row r="29" spans="1:15" ht="18.75" customHeight="1" x14ac:dyDescent="0.2">
      <c r="A29" s="57"/>
      <c r="B29" s="57"/>
      <c r="C29" s="57"/>
      <c r="D29" s="57"/>
      <c r="E29" s="57"/>
      <c r="F29" s="57"/>
      <c r="G29" s="57"/>
      <c r="H29" s="57"/>
      <c r="I29" s="29"/>
      <c r="J29" s="29"/>
      <c r="K29" s="29"/>
      <c r="L29" s="29"/>
      <c r="M29" s="29"/>
      <c r="N29" s="29"/>
      <c r="O29" s="29"/>
    </row>
    <row r="30" spans="1:15" x14ac:dyDescent="0.2">
      <c r="A30" s="57"/>
      <c r="B30" s="57"/>
      <c r="C30" s="57"/>
      <c r="D30" s="57"/>
      <c r="E30" s="57"/>
      <c r="F30" s="57"/>
      <c r="G30" s="57"/>
      <c r="H30" s="57"/>
      <c r="I30" s="29"/>
      <c r="J30" s="29"/>
      <c r="K30" s="29"/>
      <c r="L30" s="29"/>
      <c r="M30" s="29"/>
      <c r="N30" s="29"/>
      <c r="O30" s="29"/>
    </row>
    <row r="31" spans="1:15" x14ac:dyDescent="0.2">
      <c r="A31" s="57"/>
      <c r="B31" s="57"/>
      <c r="C31" s="57"/>
      <c r="D31" s="57"/>
      <c r="E31" s="57"/>
      <c r="F31" s="57"/>
      <c r="G31" s="57"/>
      <c r="H31" s="57"/>
      <c r="I31" s="29"/>
      <c r="J31" s="29"/>
      <c r="K31" s="29"/>
      <c r="L31" s="29"/>
      <c r="M31" s="29"/>
      <c r="N31" s="29"/>
      <c r="O31" s="29"/>
    </row>
    <row r="32" spans="1:15" x14ac:dyDescent="0.2">
      <c r="A32" s="57"/>
      <c r="B32" s="57"/>
      <c r="C32" s="57"/>
      <c r="D32" s="57"/>
      <c r="E32" s="57"/>
      <c r="F32" s="57"/>
      <c r="G32" s="57"/>
      <c r="H32" s="57"/>
      <c r="I32" s="29"/>
      <c r="J32" s="29"/>
      <c r="K32" s="29"/>
      <c r="L32" s="29"/>
      <c r="M32" s="29"/>
      <c r="N32" s="29"/>
      <c r="O32" s="29"/>
    </row>
    <row r="33" spans="1:15" x14ac:dyDescent="0.2">
      <c r="A33" s="57"/>
      <c r="B33" s="57"/>
      <c r="C33" s="57"/>
      <c r="D33" s="57"/>
      <c r="E33" s="57"/>
      <c r="F33" s="57"/>
      <c r="G33" s="57"/>
      <c r="H33" s="57"/>
      <c r="I33" s="29"/>
      <c r="J33" s="29"/>
      <c r="K33" s="29"/>
      <c r="L33" s="29"/>
      <c r="M33" s="29"/>
      <c r="N33" s="29"/>
      <c r="O33" s="29"/>
    </row>
    <row r="34" spans="1:15" x14ac:dyDescent="0.2">
      <c r="A34" s="57"/>
      <c r="B34" s="57"/>
      <c r="C34" s="57"/>
      <c r="D34" s="57"/>
      <c r="E34" s="57"/>
      <c r="F34" s="57"/>
      <c r="G34" s="29"/>
      <c r="H34" s="29"/>
      <c r="I34" s="29"/>
      <c r="J34" s="29"/>
      <c r="K34" s="29"/>
      <c r="L34" s="29"/>
      <c r="M34" s="29"/>
      <c r="N34" s="29"/>
      <c r="O34" s="29"/>
    </row>
    <row r="35" spans="1:15" x14ac:dyDescent="0.2">
      <c r="A35" s="29"/>
      <c r="B35" s="29"/>
      <c r="C35" s="29"/>
      <c r="D35" s="29"/>
      <c r="E35" s="29"/>
      <c r="F35" s="29"/>
      <c r="G35" s="29"/>
      <c r="H35" s="29"/>
      <c r="I35" s="29"/>
      <c r="J35" s="29"/>
      <c r="K35" s="29"/>
      <c r="L35" s="29"/>
      <c r="M35" s="29"/>
      <c r="N35" s="29"/>
      <c r="O35" s="29"/>
    </row>
    <row r="36" spans="1:15" x14ac:dyDescent="0.2">
      <c r="A36" s="29"/>
      <c r="B36" s="29"/>
      <c r="C36" s="29"/>
      <c r="D36" s="29"/>
      <c r="E36" s="29"/>
      <c r="F36" s="29"/>
      <c r="G36" s="29"/>
      <c r="H36" s="29"/>
      <c r="I36" s="29"/>
      <c r="J36" s="29"/>
      <c r="K36" s="29"/>
      <c r="L36" s="29"/>
      <c r="M36" s="29"/>
      <c r="N36" s="29"/>
      <c r="O36" s="29"/>
    </row>
    <row r="37" spans="1:15" x14ac:dyDescent="0.2">
      <c r="A37" s="29"/>
      <c r="B37" s="29"/>
      <c r="C37" s="29"/>
      <c r="D37" s="29"/>
      <c r="E37" s="29"/>
      <c r="F37" s="29"/>
      <c r="G37" s="29"/>
      <c r="H37" s="29"/>
      <c r="I37" s="29"/>
      <c r="J37" s="29"/>
      <c r="K37" s="29"/>
      <c r="L37" s="29"/>
      <c r="M37" s="29"/>
      <c r="N37" s="29"/>
      <c r="O37" s="29"/>
    </row>
    <row r="38" spans="1:15" x14ac:dyDescent="0.2">
      <c r="A38" s="29"/>
      <c r="B38" s="29"/>
      <c r="C38" s="29"/>
      <c r="D38" s="29"/>
      <c r="E38" s="29"/>
      <c r="F38" s="29"/>
      <c r="G38" s="29"/>
      <c r="H38" s="29"/>
      <c r="I38" s="29"/>
      <c r="J38" s="29"/>
      <c r="K38" s="29"/>
      <c r="L38" s="29"/>
      <c r="M38" s="29"/>
      <c r="N38" s="29"/>
      <c r="O38" s="29"/>
    </row>
    <row r="39" spans="1:15" x14ac:dyDescent="0.2">
      <c r="A39" s="29"/>
      <c r="B39" s="29"/>
      <c r="C39" s="29"/>
      <c r="D39" s="29"/>
      <c r="E39" s="29"/>
      <c r="F39" s="29"/>
      <c r="G39" s="29"/>
      <c r="H39" s="29"/>
      <c r="I39" s="29"/>
      <c r="J39" s="29"/>
      <c r="K39" s="29"/>
      <c r="L39" s="29"/>
      <c r="M39" s="29"/>
      <c r="N39" s="29"/>
      <c r="O39" s="29"/>
    </row>
    <row r="40" spans="1:15" x14ac:dyDescent="0.2">
      <c r="A40" s="29"/>
      <c r="B40" s="29"/>
      <c r="C40" s="29"/>
      <c r="D40" s="29"/>
      <c r="E40" s="29"/>
      <c r="F40" s="29"/>
      <c r="G40" s="29"/>
      <c r="H40" s="29"/>
      <c r="I40" s="29"/>
      <c r="J40" s="29"/>
      <c r="K40" s="29"/>
      <c r="L40" s="29"/>
      <c r="M40" s="29"/>
      <c r="N40" s="29"/>
      <c r="O40" s="29"/>
    </row>
    <row r="41" spans="1:15" x14ac:dyDescent="0.2">
      <c r="A41" s="29"/>
      <c r="B41" s="29"/>
      <c r="C41" s="29"/>
      <c r="D41" s="29"/>
      <c r="E41" s="29"/>
      <c r="F41" s="29"/>
      <c r="G41" s="29"/>
      <c r="H41" s="29"/>
      <c r="I41" s="29"/>
      <c r="J41" s="29"/>
      <c r="K41" s="29"/>
      <c r="L41" s="29"/>
      <c r="M41" s="29"/>
      <c r="N41" s="29"/>
      <c r="O41" s="29"/>
    </row>
    <row r="42" spans="1:15" x14ac:dyDescent="0.2">
      <c r="A42" s="29"/>
      <c r="B42" s="29"/>
      <c r="C42" s="29"/>
      <c r="D42" s="29"/>
      <c r="E42" s="29"/>
      <c r="F42" s="29"/>
      <c r="G42" s="29"/>
      <c r="H42" s="29"/>
      <c r="I42" s="29"/>
      <c r="J42" s="29"/>
      <c r="K42" s="29"/>
      <c r="L42" s="29"/>
      <c r="M42" s="29"/>
      <c r="N42" s="29"/>
      <c r="O42" s="29"/>
    </row>
    <row r="43" spans="1:15" x14ac:dyDescent="0.2">
      <c r="A43" s="29"/>
      <c r="B43" s="29"/>
      <c r="C43" s="29"/>
      <c r="D43" s="29"/>
      <c r="E43" s="29"/>
      <c r="F43" s="29"/>
      <c r="G43" s="29"/>
      <c r="H43" s="29"/>
      <c r="I43" s="29"/>
      <c r="J43" s="29"/>
      <c r="K43" s="29"/>
      <c r="L43" s="29"/>
      <c r="M43" s="29"/>
      <c r="N43" s="29"/>
      <c r="O43" s="29"/>
    </row>
    <row r="44" spans="1:15" x14ac:dyDescent="0.2">
      <c r="A44" s="29"/>
      <c r="B44" s="29"/>
      <c r="C44" s="29"/>
      <c r="D44" s="29"/>
      <c r="E44" s="29"/>
      <c r="F44" s="29"/>
      <c r="G44" s="29"/>
      <c r="H44" s="29"/>
      <c r="I44" s="29"/>
      <c r="J44" s="29"/>
      <c r="K44" s="29"/>
      <c r="L44" s="29"/>
      <c r="M44" s="29"/>
      <c r="N44" s="29"/>
      <c r="O44" s="29"/>
    </row>
    <row r="45" spans="1:15" x14ac:dyDescent="0.2">
      <c r="A45" s="29"/>
      <c r="B45" s="29"/>
      <c r="C45" s="29"/>
      <c r="D45" s="29"/>
      <c r="E45" s="29"/>
      <c r="F45" s="29"/>
      <c r="G45" s="29"/>
      <c r="H45" s="29"/>
      <c r="I45" s="29"/>
      <c r="J45" s="29"/>
      <c r="K45" s="29"/>
      <c r="L45" s="29"/>
      <c r="M45" s="29"/>
      <c r="N45" s="29"/>
      <c r="O45" s="29"/>
    </row>
    <row r="46" spans="1:15" x14ac:dyDescent="0.2">
      <c r="A46" s="29"/>
      <c r="B46" s="29"/>
      <c r="C46" s="29"/>
      <c r="D46" s="29"/>
      <c r="E46" s="29"/>
      <c r="F46" s="29"/>
      <c r="G46" s="29"/>
      <c r="H46" s="29"/>
      <c r="I46" s="29"/>
      <c r="J46" s="29"/>
      <c r="K46" s="29"/>
      <c r="L46" s="29"/>
      <c r="M46" s="29"/>
      <c r="N46" s="29"/>
      <c r="O46" s="29"/>
    </row>
    <row r="47" spans="1:15" x14ac:dyDescent="0.2">
      <c r="A47" s="29"/>
      <c r="B47" s="29"/>
      <c r="C47" s="29"/>
      <c r="D47" s="29"/>
      <c r="E47" s="29"/>
      <c r="F47" s="29"/>
      <c r="G47" s="29"/>
      <c r="H47" s="29"/>
      <c r="I47" s="29"/>
      <c r="J47" s="29"/>
      <c r="K47" s="29"/>
      <c r="L47" s="29"/>
      <c r="M47" s="29"/>
      <c r="N47" s="29"/>
      <c r="O47" s="29"/>
    </row>
    <row r="48" spans="1:15" x14ac:dyDescent="0.2">
      <c r="A48" s="29"/>
      <c r="B48" s="29"/>
      <c r="C48" s="29"/>
      <c r="D48" s="29"/>
      <c r="E48" s="29"/>
      <c r="F48" s="29"/>
      <c r="G48" s="29"/>
      <c r="H48" s="29"/>
      <c r="I48" s="29"/>
      <c r="J48" s="29"/>
      <c r="K48" s="29"/>
      <c r="L48" s="29"/>
      <c r="M48" s="29"/>
      <c r="N48" s="29"/>
      <c r="O48" s="29"/>
    </row>
    <row r="49" spans="1:15" x14ac:dyDescent="0.2">
      <c r="A49" s="29"/>
      <c r="B49" s="29"/>
      <c r="C49" s="29"/>
      <c r="D49" s="29"/>
      <c r="E49" s="29"/>
      <c r="F49" s="29"/>
      <c r="G49" s="29"/>
      <c r="H49" s="29"/>
      <c r="I49" s="29"/>
      <c r="J49" s="29"/>
      <c r="K49" s="29"/>
      <c r="L49" s="29"/>
      <c r="M49" s="29"/>
      <c r="N49" s="29"/>
      <c r="O49" s="29"/>
    </row>
    <row r="50" spans="1:15" x14ac:dyDescent="0.2">
      <c r="A50" s="29"/>
      <c r="B50" s="29"/>
      <c r="C50" s="29"/>
      <c r="D50" s="29"/>
      <c r="E50" s="29"/>
      <c r="F50" s="29"/>
      <c r="G50" s="29"/>
      <c r="H50" s="29"/>
      <c r="I50" s="29"/>
      <c r="J50" s="29"/>
      <c r="K50" s="29"/>
      <c r="L50" s="29"/>
      <c r="M50" s="29"/>
      <c r="N50" s="29"/>
      <c r="O50" s="29"/>
    </row>
    <row r="51" spans="1:15" x14ac:dyDescent="0.2">
      <c r="A51" s="29"/>
      <c r="B51" s="29"/>
      <c r="C51" s="29"/>
      <c r="D51" s="29"/>
      <c r="E51" s="29"/>
      <c r="F51" s="29"/>
      <c r="G51" s="29"/>
      <c r="H51" s="29"/>
      <c r="I51" s="29"/>
      <c r="J51" s="29"/>
      <c r="K51" s="29"/>
      <c r="L51" s="29"/>
      <c r="M51" s="29"/>
      <c r="N51" s="29"/>
      <c r="O51" s="29"/>
    </row>
    <row r="52" spans="1:15" x14ac:dyDescent="0.2">
      <c r="A52" s="29"/>
      <c r="B52" s="29"/>
      <c r="C52" s="29"/>
      <c r="D52" s="29"/>
      <c r="E52" s="29"/>
      <c r="F52" s="29"/>
      <c r="G52" s="29"/>
      <c r="H52" s="29"/>
      <c r="I52" s="29"/>
      <c r="J52" s="29"/>
      <c r="K52" s="29"/>
      <c r="L52" s="29"/>
      <c r="M52" s="29"/>
      <c r="N52" s="29"/>
      <c r="O52" s="29"/>
    </row>
    <row r="53" spans="1:15" x14ac:dyDescent="0.2">
      <c r="A53" s="29"/>
      <c r="B53" s="29"/>
      <c r="C53" s="29"/>
      <c r="D53" s="29"/>
      <c r="E53" s="29"/>
      <c r="F53" s="29"/>
      <c r="G53" s="29"/>
      <c r="H53" s="29"/>
      <c r="I53" s="29"/>
      <c r="J53" s="29"/>
      <c r="K53" s="29"/>
      <c r="L53" s="29"/>
      <c r="M53" s="29"/>
      <c r="N53" s="29"/>
      <c r="O53" s="29"/>
    </row>
    <row r="54" spans="1:15" x14ac:dyDescent="0.2">
      <c r="A54" s="29"/>
      <c r="B54" s="29"/>
      <c r="C54" s="29"/>
      <c r="D54" s="29"/>
      <c r="E54" s="29"/>
      <c r="F54" s="29"/>
      <c r="G54" s="29"/>
      <c r="H54" s="29"/>
      <c r="I54" s="29"/>
      <c r="J54" s="29"/>
      <c r="K54" s="29"/>
      <c r="L54" s="29"/>
      <c r="M54" s="29"/>
      <c r="N54" s="29"/>
      <c r="O54" s="29"/>
    </row>
    <row r="55" spans="1:15" x14ac:dyDescent="0.2">
      <c r="A55" s="29"/>
      <c r="B55" s="29"/>
      <c r="C55" s="29"/>
      <c r="D55" s="29"/>
      <c r="E55" s="29"/>
      <c r="F55" s="29"/>
      <c r="G55" s="29"/>
      <c r="H55" s="29"/>
      <c r="I55" s="29"/>
      <c r="J55" s="29"/>
      <c r="K55" s="29"/>
      <c r="L55" s="29"/>
      <c r="M55" s="29"/>
      <c r="N55" s="29"/>
      <c r="O55" s="29"/>
    </row>
    <row r="56" spans="1:15" x14ac:dyDescent="0.2">
      <c r="A56" s="29"/>
      <c r="B56" s="29"/>
      <c r="C56" s="29"/>
      <c r="D56" s="29"/>
      <c r="E56" s="29"/>
      <c r="F56" s="29"/>
      <c r="G56" s="29"/>
      <c r="H56" s="29"/>
      <c r="I56" s="29"/>
      <c r="J56" s="29"/>
      <c r="K56" s="29"/>
      <c r="L56" s="29"/>
      <c r="M56" s="29"/>
      <c r="N56" s="29"/>
      <c r="O56" s="29"/>
    </row>
    <row r="57" spans="1:15" x14ac:dyDescent="0.2">
      <c r="A57" s="29"/>
      <c r="B57" s="29"/>
      <c r="C57" s="29"/>
      <c r="D57" s="29"/>
      <c r="E57" s="29"/>
      <c r="F57" s="29"/>
      <c r="G57" s="29"/>
      <c r="H57" s="29"/>
      <c r="I57" s="29"/>
      <c r="J57" s="29"/>
      <c r="K57" s="29"/>
      <c r="L57" s="29"/>
      <c r="M57" s="29"/>
      <c r="N57" s="29"/>
      <c r="O57" s="29"/>
    </row>
    <row r="58" spans="1:15" x14ac:dyDescent="0.2">
      <c r="A58" s="29"/>
      <c r="B58" s="29"/>
      <c r="C58" s="29"/>
      <c r="D58" s="29"/>
      <c r="E58" s="29"/>
      <c r="F58" s="29"/>
      <c r="G58" s="29"/>
      <c r="H58" s="29"/>
      <c r="I58" s="29"/>
      <c r="J58" s="29"/>
      <c r="K58" s="29"/>
      <c r="L58" s="29"/>
      <c r="M58" s="29"/>
      <c r="N58" s="29"/>
      <c r="O58" s="29"/>
    </row>
    <row r="59" spans="1:15" x14ac:dyDescent="0.2">
      <c r="A59" s="29"/>
      <c r="B59" s="29"/>
      <c r="C59" s="29"/>
      <c r="D59" s="29"/>
      <c r="E59" s="29"/>
      <c r="F59" s="29"/>
      <c r="G59" s="29"/>
      <c r="H59" s="29"/>
      <c r="I59" s="29"/>
      <c r="J59" s="29"/>
      <c r="K59" s="29"/>
      <c r="L59" s="29"/>
      <c r="M59" s="29"/>
      <c r="N59" s="29"/>
      <c r="O59" s="29"/>
    </row>
    <row r="60" spans="1:15" x14ac:dyDescent="0.2">
      <c r="A60" s="29"/>
      <c r="B60" s="29"/>
      <c r="C60" s="29"/>
      <c r="D60" s="29"/>
      <c r="E60" s="29"/>
      <c r="F60" s="29"/>
      <c r="K60" s="29"/>
      <c r="L60" s="29"/>
      <c r="M60" s="29"/>
      <c r="N60" s="29"/>
      <c r="O60" s="29"/>
    </row>
  </sheetData>
  <phoneticPr fontId="0" type="noConversion"/>
  <pageMargins left="0.82" right="0.39370078740157483" top="0.38" bottom="0.39370078740157483" header="0.11811023622047245" footer="0.39370078740157483"/>
  <pageSetup paperSize="9" fitToWidth="2" orientation="portrait" horizontalDpi="355" verticalDpi="46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C60"/>
  <sheetViews>
    <sheetView topLeftCell="A4" workbookViewId="0">
      <selection activeCell="D5" sqref="D5:D26"/>
    </sheetView>
  </sheetViews>
  <sheetFormatPr defaultRowHeight="12.75" x14ac:dyDescent="0.2"/>
  <cols>
    <col min="2" max="2" width="23.140625" customWidth="1"/>
    <col min="3" max="3" width="14.5703125" customWidth="1"/>
    <col min="5" max="5" width="8.42578125" style="10" customWidth="1"/>
    <col min="6" max="6" width="7.5703125" style="150" customWidth="1"/>
    <col min="7" max="7" width="9" style="10" customWidth="1"/>
    <col min="8" max="8" width="7.5703125" style="10" customWidth="1"/>
    <col min="9" max="9" width="9.140625" style="10" customWidth="1"/>
    <col min="10" max="10" width="9.140625" style="10"/>
    <col min="11" max="11" width="9.140625" style="10" customWidth="1"/>
    <col min="12" max="12" width="9.140625" style="10"/>
    <col min="13" max="13" width="10" style="10" customWidth="1"/>
    <col min="15" max="15" width="11.5703125" customWidth="1"/>
  </cols>
  <sheetData>
    <row r="1" spans="1:29" ht="30.75" x14ac:dyDescent="0.4">
      <c r="A1" s="29"/>
      <c r="B1" s="310" t="str">
        <f>'Rep Team'!C1</f>
        <v>Under XXXXXX  Representative Team</v>
      </c>
      <c r="C1" s="310"/>
      <c r="D1" s="310"/>
      <c r="E1" s="310"/>
      <c r="F1" s="310"/>
      <c r="G1" s="310"/>
      <c r="H1" s="310"/>
      <c r="I1" s="310"/>
      <c r="J1" s="310"/>
      <c r="K1" s="160"/>
      <c r="L1" s="160"/>
      <c r="M1" s="187"/>
      <c r="N1" s="28"/>
      <c r="O1" s="29"/>
      <c r="P1" s="29"/>
      <c r="Q1" s="29"/>
      <c r="R1" s="29"/>
      <c r="S1" s="29"/>
      <c r="T1" s="29"/>
      <c r="U1" s="29"/>
      <c r="V1" s="29"/>
      <c r="W1" s="29"/>
      <c r="X1" s="29"/>
      <c r="Y1" s="29"/>
      <c r="Z1" s="29"/>
      <c r="AA1" s="29"/>
      <c r="AB1" s="29"/>
      <c r="AC1" s="29"/>
    </row>
    <row r="2" spans="1:29" x14ac:dyDescent="0.2">
      <c r="A2" s="29"/>
      <c r="N2" s="29"/>
      <c r="O2" s="29"/>
      <c r="P2" s="29"/>
      <c r="Q2" s="29"/>
      <c r="R2" s="29"/>
      <c r="S2" s="29"/>
      <c r="T2" s="29"/>
      <c r="U2" s="29"/>
      <c r="V2" s="29"/>
      <c r="W2" s="29"/>
      <c r="X2" s="29"/>
      <c r="Y2" s="29"/>
      <c r="Z2" s="29"/>
      <c r="AA2" s="29"/>
      <c r="AB2" s="29"/>
      <c r="AC2" s="29"/>
    </row>
    <row r="3" spans="1:29" ht="28.5" customHeight="1" thickBot="1" x14ac:dyDescent="0.3">
      <c r="A3" s="29"/>
      <c r="C3" s="2" t="s">
        <v>34</v>
      </c>
      <c r="J3" s="151"/>
      <c r="L3" s="151">
        <f ca="1">TODAY()</f>
        <v>43504</v>
      </c>
      <c r="N3" s="29"/>
      <c r="O3" s="29"/>
      <c r="P3" s="29"/>
      <c r="Q3" s="29"/>
      <c r="R3" s="29"/>
      <c r="S3" s="29"/>
      <c r="T3" s="29"/>
      <c r="U3" s="29"/>
      <c r="V3" s="29"/>
      <c r="W3" s="29"/>
      <c r="X3" s="29"/>
      <c r="Y3" s="29"/>
      <c r="Z3" s="29"/>
      <c r="AA3" s="29"/>
      <c r="AB3" s="29"/>
      <c r="AC3" s="29"/>
    </row>
    <row r="4" spans="1:29" ht="59.25" customHeight="1" x14ac:dyDescent="0.2">
      <c r="A4" s="29"/>
      <c r="C4" s="183"/>
      <c r="D4" s="10"/>
      <c r="E4" s="194" t="s">
        <v>68</v>
      </c>
      <c r="F4" s="211" t="s">
        <v>58</v>
      </c>
      <c r="G4" s="194" t="s">
        <v>66</v>
      </c>
      <c r="H4" s="216" t="s">
        <v>14</v>
      </c>
      <c r="I4" s="194" t="s">
        <v>67</v>
      </c>
      <c r="J4" s="216" t="s">
        <v>14</v>
      </c>
      <c r="K4" s="194" t="s">
        <v>69</v>
      </c>
      <c r="L4" s="216" t="s">
        <v>14</v>
      </c>
      <c r="M4" s="222" t="s">
        <v>71</v>
      </c>
      <c r="N4" s="29"/>
      <c r="O4" s="29"/>
      <c r="P4" s="29"/>
      <c r="Q4" s="29"/>
      <c r="R4" s="29"/>
      <c r="S4" s="29"/>
      <c r="T4" s="29"/>
      <c r="U4" s="29"/>
      <c r="V4" s="29"/>
      <c r="W4" s="29"/>
      <c r="X4" s="29"/>
      <c r="Y4" s="29"/>
      <c r="Z4" s="29"/>
      <c r="AA4" s="29"/>
      <c r="AB4" s="29"/>
      <c r="AC4" s="29"/>
    </row>
    <row r="5" spans="1:29" s="94" customFormat="1" ht="24.75" customHeight="1" x14ac:dyDescent="0.2">
      <c r="A5" s="93"/>
      <c r="B5" s="98" t="str">
        <f>'Rep Team'!D3</f>
        <v xml:space="preserve">Wilma </v>
      </c>
      <c r="C5" s="108" t="s">
        <v>9</v>
      </c>
      <c r="D5" s="192">
        <v>2019</v>
      </c>
      <c r="E5" s="195">
        <v>1</v>
      </c>
      <c r="F5" s="212" t="s">
        <v>54</v>
      </c>
      <c r="G5" s="217">
        <v>1</v>
      </c>
      <c r="H5" s="218" t="s">
        <v>55</v>
      </c>
      <c r="I5" s="217">
        <v>1</v>
      </c>
      <c r="J5" s="218">
        <v>18</v>
      </c>
      <c r="K5" s="217">
        <v>1</v>
      </c>
      <c r="L5" s="218">
        <v>65</v>
      </c>
      <c r="M5" s="223">
        <v>1</v>
      </c>
      <c r="N5" s="156" t="s">
        <v>46</v>
      </c>
      <c r="O5" s="93"/>
      <c r="P5" s="93"/>
      <c r="Q5" s="93"/>
      <c r="R5" s="93"/>
      <c r="S5" s="93"/>
      <c r="T5" s="93"/>
      <c r="U5" s="93"/>
      <c r="V5" s="93"/>
      <c r="W5" s="93"/>
      <c r="X5" s="93"/>
      <c r="Y5" s="93"/>
      <c r="Z5" s="93"/>
      <c r="AA5" s="93"/>
      <c r="AB5" s="93"/>
      <c r="AC5" s="93"/>
    </row>
    <row r="6" spans="1:29" s="94" customFormat="1" ht="22.5" customHeight="1" x14ac:dyDescent="0.2">
      <c r="A6" s="93"/>
      <c r="B6" s="98" t="str">
        <f>'Rep Team'!D4</f>
        <v>Sam</v>
      </c>
      <c r="C6" s="105" t="s">
        <v>10</v>
      </c>
      <c r="D6" s="192">
        <v>2019</v>
      </c>
      <c r="E6" s="195">
        <v>1</v>
      </c>
      <c r="F6" s="212" t="s">
        <v>84</v>
      </c>
      <c r="G6" s="197"/>
      <c r="H6" s="219"/>
      <c r="I6" s="197"/>
      <c r="J6" s="219"/>
      <c r="K6" s="197"/>
      <c r="L6" s="219"/>
      <c r="M6" s="224"/>
      <c r="N6" s="99"/>
      <c r="O6" s="93"/>
      <c r="P6" s="93"/>
      <c r="Q6" s="93"/>
      <c r="R6" s="93"/>
      <c r="S6" s="93"/>
      <c r="T6" s="93"/>
      <c r="U6" s="93"/>
      <c r="V6" s="93"/>
      <c r="W6" s="93"/>
      <c r="X6" s="93"/>
      <c r="Y6" s="93"/>
      <c r="Z6" s="93"/>
      <c r="AA6" s="93"/>
      <c r="AB6" s="93"/>
      <c r="AC6" s="93"/>
    </row>
    <row r="7" spans="1:29" s="94" customFormat="1" ht="22.5" customHeight="1" x14ac:dyDescent="0.2">
      <c r="A7" s="93"/>
      <c r="B7" s="298" t="str">
        <f>'Rep Team'!C7&amp;" "&amp;'Rep Team'!D7</f>
        <v>Bam Bam  Rubble</v>
      </c>
      <c r="C7" s="106"/>
      <c r="D7" s="192">
        <v>2019</v>
      </c>
      <c r="E7" s="196">
        <v>1</v>
      </c>
      <c r="F7" s="213" t="s">
        <v>54</v>
      </c>
      <c r="G7" s="196"/>
      <c r="H7" s="220"/>
      <c r="I7" s="196"/>
      <c r="J7" s="220"/>
      <c r="K7" s="196">
        <v>1</v>
      </c>
      <c r="L7" s="220">
        <v>34</v>
      </c>
      <c r="M7" s="225"/>
      <c r="N7" s="161"/>
      <c r="O7" s="93"/>
      <c r="P7" s="93"/>
      <c r="Q7" s="93"/>
      <c r="R7" s="93"/>
      <c r="S7" s="93"/>
      <c r="T7" s="93"/>
      <c r="U7" s="93"/>
      <c r="V7" s="93"/>
      <c r="W7" s="93"/>
      <c r="X7" s="93"/>
      <c r="Y7" s="93"/>
      <c r="Z7" s="93"/>
      <c r="AA7" s="93"/>
      <c r="AB7" s="93"/>
      <c r="AC7" s="93"/>
    </row>
    <row r="8" spans="1:29" s="94" customFormat="1" ht="22.5" customHeight="1" x14ac:dyDescent="0.2">
      <c r="A8" s="93"/>
      <c r="B8" s="299" t="str">
        <f>'Rep Team'!C9&amp;" "&amp;'Rep Team'!D9</f>
        <v>William  Rubble</v>
      </c>
      <c r="C8" s="106"/>
      <c r="D8" s="192">
        <v>2019</v>
      </c>
      <c r="E8" s="197"/>
      <c r="F8" s="214"/>
      <c r="G8" s="197"/>
      <c r="H8" s="219"/>
      <c r="I8" s="197"/>
      <c r="J8" s="219"/>
      <c r="K8" s="197"/>
      <c r="L8" s="219"/>
      <c r="M8" s="224"/>
      <c r="N8" s="93"/>
      <c r="O8" s="93"/>
      <c r="P8" s="93"/>
      <c r="Q8" s="93"/>
      <c r="R8" s="93"/>
      <c r="S8" s="93"/>
      <c r="T8" s="93"/>
      <c r="U8" s="93"/>
      <c r="V8" s="93"/>
      <c r="W8" s="93"/>
      <c r="X8" s="93"/>
      <c r="Y8" s="93"/>
      <c r="Z8" s="93"/>
      <c r="AA8" s="93"/>
      <c r="AB8" s="93"/>
      <c r="AC8" s="93"/>
    </row>
    <row r="9" spans="1:29" s="94" customFormat="1" ht="22.5" customHeight="1" x14ac:dyDescent="0.2">
      <c r="A9" s="93"/>
      <c r="B9" s="299" t="str">
        <f>'Rep Team'!C11&amp;" "&amp;'Rep Team'!D11</f>
        <v xml:space="preserve"> </v>
      </c>
      <c r="C9" s="106"/>
      <c r="D9" s="192">
        <v>2019</v>
      </c>
      <c r="E9" s="197"/>
      <c r="F9" s="214"/>
      <c r="G9" s="197"/>
      <c r="H9" s="219"/>
      <c r="I9" s="197"/>
      <c r="J9" s="219"/>
      <c r="K9" s="197"/>
      <c r="L9" s="219"/>
      <c r="M9" s="224"/>
      <c r="N9" s="161"/>
      <c r="O9" s="93"/>
      <c r="P9" s="93"/>
      <c r="Q9" s="93"/>
      <c r="R9" s="93"/>
      <c r="S9" s="93"/>
      <c r="T9" s="93"/>
      <c r="U9" s="93"/>
      <c r="V9" s="93"/>
      <c r="W9" s="93"/>
      <c r="X9" s="93"/>
      <c r="Y9" s="93"/>
      <c r="Z9" s="93"/>
      <c r="AA9" s="93"/>
      <c r="AB9" s="93"/>
      <c r="AC9" s="93"/>
    </row>
    <row r="10" spans="1:29" s="94" customFormat="1" ht="22.5" customHeight="1" x14ac:dyDescent="0.2">
      <c r="A10" s="93"/>
      <c r="B10" s="299" t="str">
        <f>'Rep Team'!C13&amp;" "&amp;'Rep Team'!D13</f>
        <v xml:space="preserve"> </v>
      </c>
      <c r="C10" s="106"/>
      <c r="D10" s="192">
        <v>2019</v>
      </c>
      <c r="E10" s="197"/>
      <c r="F10" s="214"/>
      <c r="G10" s="197"/>
      <c r="H10" s="219"/>
      <c r="I10" s="197"/>
      <c r="J10" s="219"/>
      <c r="K10" s="197"/>
      <c r="L10" s="219"/>
      <c r="M10" s="224"/>
      <c r="N10" s="93"/>
      <c r="O10" s="93"/>
      <c r="P10" s="93"/>
      <c r="Q10" s="93"/>
      <c r="R10" s="93"/>
      <c r="S10" s="93"/>
      <c r="T10" s="93"/>
      <c r="U10" s="93"/>
      <c r="V10" s="93"/>
      <c r="W10" s="93"/>
      <c r="X10" s="93"/>
      <c r="Y10" s="93"/>
      <c r="Z10" s="93"/>
      <c r="AA10" s="93"/>
      <c r="AB10" s="93"/>
      <c r="AC10" s="93"/>
    </row>
    <row r="11" spans="1:29" s="94" customFormat="1" ht="23.25" customHeight="1" x14ac:dyDescent="0.2">
      <c r="A11" s="93"/>
      <c r="B11" s="299" t="str">
        <f>'Rep Team'!C15&amp;" "&amp;'Rep Team'!D15</f>
        <v xml:space="preserve"> </v>
      </c>
      <c r="C11" s="106"/>
      <c r="D11" s="192">
        <v>2019</v>
      </c>
      <c r="E11" s="197"/>
      <c r="F11" s="214"/>
      <c r="G11" s="197"/>
      <c r="H11" s="219"/>
      <c r="I11" s="197"/>
      <c r="J11" s="219"/>
      <c r="K11" s="197"/>
      <c r="L11" s="219"/>
      <c r="M11" s="224"/>
      <c r="N11" s="99"/>
      <c r="O11" s="93"/>
      <c r="P11" s="93"/>
      <c r="Q11" s="93"/>
      <c r="R11" s="93"/>
      <c r="S11" s="93"/>
      <c r="T11" s="93"/>
      <c r="U11" s="93"/>
      <c r="V11" s="93"/>
      <c r="W11" s="93"/>
      <c r="X11" s="93"/>
      <c r="Y11" s="93"/>
      <c r="Z11" s="93"/>
      <c r="AA11" s="93"/>
      <c r="AB11" s="93"/>
      <c r="AC11" s="93"/>
    </row>
    <row r="12" spans="1:29" s="94" customFormat="1" ht="22.5" customHeight="1" x14ac:dyDescent="0.2">
      <c r="A12" s="93"/>
      <c r="B12" s="299" t="str">
        <f>'Rep Team'!C17&amp;" "&amp;'Rep Team'!D17</f>
        <v xml:space="preserve"> </v>
      </c>
      <c r="C12" s="106"/>
      <c r="D12" s="192">
        <v>2019</v>
      </c>
      <c r="E12" s="197"/>
      <c r="F12" s="214"/>
      <c r="G12" s="197"/>
      <c r="H12" s="219"/>
      <c r="I12" s="197"/>
      <c r="J12" s="219"/>
      <c r="K12" s="197"/>
      <c r="L12" s="219"/>
      <c r="M12" s="224"/>
      <c r="N12" s="99"/>
      <c r="O12" s="93"/>
      <c r="P12" s="93"/>
      <c r="Q12" s="93"/>
      <c r="R12" s="93"/>
      <c r="S12" s="93"/>
      <c r="T12" s="93"/>
      <c r="U12" s="93"/>
      <c r="V12" s="93"/>
      <c r="W12" s="93"/>
      <c r="X12" s="93"/>
      <c r="Y12" s="93"/>
      <c r="Z12" s="93"/>
      <c r="AA12" s="93"/>
      <c r="AB12" s="93"/>
      <c r="AC12" s="93"/>
    </row>
    <row r="13" spans="1:29" s="94" customFormat="1" ht="22.5" customHeight="1" x14ac:dyDescent="0.2">
      <c r="A13" s="93"/>
      <c r="B13" s="299" t="str">
        <f>'Rep Team'!C19&amp;" "&amp;'Rep Team'!D19</f>
        <v xml:space="preserve"> </v>
      </c>
      <c r="C13" s="106"/>
      <c r="D13" s="192">
        <v>2019</v>
      </c>
      <c r="E13" s="197"/>
      <c r="F13" s="214"/>
      <c r="G13" s="197"/>
      <c r="H13" s="219"/>
      <c r="I13" s="197"/>
      <c r="J13" s="219"/>
      <c r="K13" s="197"/>
      <c r="L13" s="219"/>
      <c r="M13" s="224"/>
      <c r="N13" s="100"/>
      <c r="O13" s="93"/>
      <c r="P13" s="93"/>
      <c r="Q13" s="93"/>
      <c r="R13" s="93"/>
      <c r="S13" s="93"/>
      <c r="T13" s="93"/>
      <c r="U13" s="93"/>
      <c r="V13" s="93"/>
      <c r="W13" s="93"/>
      <c r="X13" s="93"/>
      <c r="Y13" s="93"/>
      <c r="Z13" s="93"/>
      <c r="AA13" s="93"/>
      <c r="AB13" s="93"/>
      <c r="AC13" s="93"/>
    </row>
    <row r="14" spans="1:29" s="94" customFormat="1" ht="22.5" customHeight="1" x14ac:dyDescent="0.2">
      <c r="A14" s="93"/>
      <c r="B14" s="299" t="str">
        <f>'Rep Team'!C21&amp;" "&amp;'Rep Team'!D21</f>
        <v xml:space="preserve"> </v>
      </c>
      <c r="C14" s="106"/>
      <c r="D14" s="192">
        <v>2019</v>
      </c>
      <c r="E14" s="197"/>
      <c r="F14" s="214"/>
      <c r="G14" s="197"/>
      <c r="H14" s="219"/>
      <c r="I14" s="197"/>
      <c r="J14" s="219"/>
      <c r="K14" s="197"/>
      <c r="L14" s="219"/>
      <c r="M14" s="224"/>
      <c r="N14" s="93"/>
      <c r="O14" s="93"/>
      <c r="P14" s="93"/>
      <c r="Q14" s="93"/>
      <c r="R14" s="93"/>
      <c r="S14" s="93"/>
      <c r="T14" s="93"/>
      <c r="U14" s="93"/>
      <c r="V14" s="93"/>
      <c r="W14" s="93"/>
      <c r="X14" s="93"/>
      <c r="Y14" s="93"/>
      <c r="Z14" s="93"/>
      <c r="AA14" s="93"/>
      <c r="AB14" s="93"/>
      <c r="AC14" s="93"/>
    </row>
    <row r="15" spans="1:29" s="94" customFormat="1" ht="18.75" customHeight="1" x14ac:dyDescent="0.2">
      <c r="A15" s="93"/>
      <c r="B15" s="299" t="str">
        <f>'Rep Team'!C23&amp;" "&amp;'Rep Team'!D23</f>
        <v xml:space="preserve"> </v>
      </c>
      <c r="C15" s="107"/>
      <c r="D15" s="192">
        <v>2019</v>
      </c>
      <c r="E15" s="197"/>
      <c r="F15" s="214"/>
      <c r="G15" s="197"/>
      <c r="H15" s="219"/>
      <c r="I15" s="197"/>
      <c r="J15" s="219"/>
      <c r="K15" s="197"/>
      <c r="L15" s="219"/>
      <c r="M15" s="224"/>
      <c r="N15" s="93"/>
      <c r="O15" s="93"/>
      <c r="P15" s="93"/>
      <c r="Q15" s="93"/>
      <c r="R15" s="93"/>
      <c r="S15" s="93"/>
      <c r="T15" s="93"/>
      <c r="U15" s="93"/>
      <c r="V15" s="93"/>
      <c r="W15" s="93"/>
      <c r="X15" s="93"/>
      <c r="Y15" s="93"/>
      <c r="Z15" s="93"/>
      <c r="AA15" s="93"/>
      <c r="AB15" s="93"/>
      <c r="AC15" s="93"/>
    </row>
    <row r="16" spans="1:29" s="94" customFormat="1" ht="18.75" customHeight="1" x14ac:dyDescent="0.2">
      <c r="A16" s="93"/>
      <c r="B16" s="299" t="str">
        <f>'Rep Team'!C25&amp;" "&amp;'Rep Team'!D25</f>
        <v xml:space="preserve"> </v>
      </c>
      <c r="C16" s="107"/>
      <c r="D16" s="192">
        <v>2019</v>
      </c>
      <c r="E16" s="197"/>
      <c r="F16" s="214"/>
      <c r="G16" s="197"/>
      <c r="H16" s="219"/>
      <c r="I16" s="197"/>
      <c r="J16" s="219"/>
      <c r="K16" s="197"/>
      <c r="L16" s="219"/>
      <c r="M16" s="224"/>
      <c r="N16" s="93"/>
      <c r="O16" s="93"/>
      <c r="P16" s="93"/>
      <c r="Q16" s="93"/>
      <c r="R16" s="93"/>
      <c r="S16" s="93"/>
      <c r="T16" s="93"/>
      <c r="U16" s="93"/>
      <c r="V16" s="93"/>
      <c r="W16" s="93"/>
      <c r="X16" s="93"/>
      <c r="Y16" s="93"/>
      <c r="Z16" s="93"/>
      <c r="AA16" s="93"/>
      <c r="AB16" s="93"/>
      <c r="AC16" s="93"/>
    </row>
    <row r="17" spans="1:29" s="94" customFormat="1" ht="18.75" customHeight="1" x14ac:dyDescent="0.2">
      <c r="A17" s="93"/>
      <c r="B17" s="299" t="str">
        <f>'Rep Team'!C27&amp;" "&amp;'Rep Team'!D27</f>
        <v xml:space="preserve"> </v>
      </c>
      <c r="C17" s="107"/>
      <c r="D17" s="192">
        <v>2019</v>
      </c>
      <c r="E17" s="197"/>
      <c r="F17" s="214"/>
      <c r="G17" s="197"/>
      <c r="H17" s="219"/>
      <c r="I17" s="197"/>
      <c r="J17" s="219"/>
      <c r="K17" s="197"/>
      <c r="L17" s="219"/>
      <c r="M17" s="224"/>
      <c r="N17" s="93"/>
      <c r="O17" s="93"/>
      <c r="P17" s="93"/>
      <c r="Q17" s="93"/>
      <c r="R17" s="93"/>
      <c r="S17" s="93"/>
      <c r="T17" s="93"/>
      <c r="U17" s="93"/>
      <c r="V17" s="93"/>
      <c r="W17" s="93"/>
      <c r="X17" s="93"/>
      <c r="Y17" s="93"/>
      <c r="Z17" s="93"/>
      <c r="AA17" s="93"/>
      <c r="AB17" s="93"/>
      <c r="AC17" s="93"/>
    </row>
    <row r="18" spans="1:29" s="94" customFormat="1" ht="18.75" customHeight="1" x14ac:dyDescent="0.2">
      <c r="A18" s="93"/>
      <c r="B18" s="299" t="str">
        <f>'Rep Team'!C29&amp;" "&amp;'Rep Team'!D29</f>
        <v xml:space="preserve"> </v>
      </c>
      <c r="C18" s="107"/>
      <c r="D18" s="192">
        <v>2019</v>
      </c>
      <c r="E18" s="197"/>
      <c r="F18" s="214"/>
      <c r="G18" s="197"/>
      <c r="H18" s="219"/>
      <c r="I18" s="197"/>
      <c r="J18" s="219"/>
      <c r="K18" s="197"/>
      <c r="L18" s="219"/>
      <c r="M18" s="224"/>
      <c r="N18" s="93"/>
      <c r="O18" s="93"/>
      <c r="P18" s="93"/>
      <c r="Q18" s="93"/>
      <c r="R18" s="93"/>
      <c r="S18" s="93"/>
      <c r="T18" s="93"/>
      <c r="U18" s="93"/>
      <c r="V18" s="93"/>
      <c r="W18" s="93"/>
      <c r="X18" s="93"/>
      <c r="Y18" s="93"/>
      <c r="Z18" s="93"/>
      <c r="AA18" s="93"/>
      <c r="AB18" s="93"/>
      <c r="AC18" s="93"/>
    </row>
    <row r="19" spans="1:29" s="94" customFormat="1" ht="18.75" customHeight="1" x14ac:dyDescent="0.2">
      <c r="A19" s="93"/>
      <c r="B19" s="299" t="str">
        <f>'Rep Team'!C31&amp;" "&amp;'Rep Team'!D31</f>
        <v xml:space="preserve"> </v>
      </c>
      <c r="C19" s="107"/>
      <c r="D19" s="192">
        <v>2019</v>
      </c>
      <c r="E19" s="197"/>
      <c r="F19" s="214"/>
      <c r="G19" s="197"/>
      <c r="H19" s="219"/>
      <c r="I19" s="197"/>
      <c r="J19" s="219"/>
      <c r="K19" s="197"/>
      <c r="L19" s="219"/>
      <c r="M19" s="224"/>
      <c r="N19" s="93"/>
      <c r="O19" s="93"/>
      <c r="P19" s="93"/>
      <c r="Q19" s="93"/>
      <c r="R19" s="93"/>
      <c r="S19" s="93"/>
      <c r="T19" s="93"/>
      <c r="U19" s="93"/>
      <c r="V19" s="93"/>
      <c r="W19" s="93"/>
      <c r="X19" s="93"/>
      <c r="Y19" s="93"/>
      <c r="Z19" s="93"/>
      <c r="AA19" s="93"/>
      <c r="AB19" s="93"/>
      <c r="AC19" s="93"/>
    </row>
    <row r="20" spans="1:29" s="94" customFormat="1" ht="18.75" customHeight="1" x14ac:dyDescent="0.2">
      <c r="A20" s="93"/>
      <c r="B20" s="299" t="str">
        <f>'Rep Team'!C33&amp;" "&amp;'Rep Team'!D33</f>
        <v xml:space="preserve"> </v>
      </c>
      <c r="C20" s="107"/>
      <c r="D20" s="192">
        <v>2019</v>
      </c>
      <c r="E20" s="197"/>
      <c r="F20" s="214"/>
      <c r="G20" s="197"/>
      <c r="H20" s="219"/>
      <c r="I20" s="197"/>
      <c r="J20" s="219"/>
      <c r="K20" s="197"/>
      <c r="L20" s="219"/>
      <c r="M20" s="224"/>
      <c r="N20" s="93"/>
      <c r="O20" s="93"/>
      <c r="P20" s="93"/>
      <c r="Q20" s="93"/>
      <c r="R20" s="93"/>
      <c r="S20" s="93"/>
      <c r="T20" s="93"/>
      <c r="U20" s="93"/>
      <c r="V20" s="93"/>
      <c r="W20" s="93"/>
      <c r="X20" s="93"/>
      <c r="Y20" s="93"/>
      <c r="Z20" s="93"/>
      <c r="AA20" s="93"/>
      <c r="AB20" s="93"/>
      <c r="AC20" s="93"/>
    </row>
    <row r="21" spans="1:29" s="94" customFormat="1" ht="18.75" customHeight="1" x14ac:dyDescent="0.2">
      <c r="A21" s="93"/>
      <c r="B21" s="299" t="str">
        <f>'Rep Team'!C35&amp;" "&amp;'Rep Team'!D35</f>
        <v xml:space="preserve"> </v>
      </c>
      <c r="C21" s="107"/>
      <c r="D21" s="192">
        <v>2019</v>
      </c>
      <c r="E21" s="197"/>
      <c r="F21" s="214"/>
      <c r="G21" s="197"/>
      <c r="H21" s="219"/>
      <c r="I21" s="197"/>
      <c r="J21" s="219"/>
      <c r="K21" s="197"/>
      <c r="L21" s="219"/>
      <c r="M21" s="224"/>
      <c r="N21" s="93"/>
      <c r="O21" s="93"/>
      <c r="P21" s="93"/>
      <c r="Q21" s="93"/>
      <c r="R21" s="93"/>
      <c r="S21" s="93"/>
      <c r="T21" s="93"/>
      <c r="U21" s="93"/>
      <c r="V21" s="93"/>
      <c r="W21" s="93"/>
      <c r="X21" s="93"/>
      <c r="Y21" s="93"/>
      <c r="Z21" s="93"/>
      <c r="AA21" s="93"/>
      <c r="AB21" s="93"/>
      <c r="AC21" s="93"/>
    </row>
    <row r="22" spans="1:29" s="94" customFormat="1" ht="22.5" customHeight="1" x14ac:dyDescent="0.2">
      <c r="A22" s="93"/>
      <c r="B22" s="299" t="str">
        <f>'Rep Team'!C37&amp;" "&amp;'Rep Team'!D37</f>
        <v xml:space="preserve"> </v>
      </c>
      <c r="C22" s="107"/>
      <c r="D22" s="192">
        <v>2019</v>
      </c>
      <c r="E22" s="197"/>
      <c r="F22" s="214"/>
      <c r="G22" s="197"/>
      <c r="H22" s="219"/>
      <c r="I22" s="197"/>
      <c r="J22" s="219"/>
      <c r="K22" s="197"/>
      <c r="L22" s="219"/>
      <c r="M22" s="224"/>
      <c r="N22" s="93"/>
      <c r="O22" s="93"/>
      <c r="P22" s="93"/>
      <c r="Q22" s="93"/>
      <c r="R22" s="93"/>
      <c r="S22" s="93"/>
      <c r="T22" s="93"/>
      <c r="U22" s="93"/>
      <c r="V22" s="93"/>
      <c r="W22" s="93"/>
      <c r="X22" s="93"/>
      <c r="Y22" s="93"/>
      <c r="Z22" s="93"/>
      <c r="AA22" s="93"/>
      <c r="AB22" s="93"/>
      <c r="AC22" s="93"/>
    </row>
    <row r="23" spans="1:29" s="94" customFormat="1" ht="22.5" customHeight="1" x14ac:dyDescent="0.2">
      <c r="A23" s="93"/>
      <c r="B23" s="299" t="str">
        <f>'Rep Team'!C39&amp;" "&amp;'Rep Team'!D39</f>
        <v xml:space="preserve"> </v>
      </c>
      <c r="C23" s="106"/>
      <c r="D23" s="192">
        <v>2019</v>
      </c>
      <c r="E23" s="197"/>
      <c r="F23" s="214"/>
      <c r="G23" s="197"/>
      <c r="H23" s="219"/>
      <c r="I23" s="197"/>
      <c r="J23" s="219"/>
      <c r="K23" s="197"/>
      <c r="L23" s="219"/>
      <c r="M23" s="224"/>
      <c r="N23" s="99"/>
      <c r="O23" s="93"/>
      <c r="P23" s="93"/>
      <c r="Q23" s="93"/>
      <c r="R23" s="93"/>
      <c r="S23" s="93"/>
      <c r="T23" s="93"/>
      <c r="U23" s="93"/>
      <c r="V23" s="93"/>
      <c r="W23" s="93"/>
      <c r="X23" s="93"/>
      <c r="Y23" s="93"/>
      <c r="Z23" s="93"/>
      <c r="AA23" s="93"/>
      <c r="AB23" s="93"/>
      <c r="AC23" s="93"/>
    </row>
    <row r="24" spans="1:29" s="94" customFormat="1" ht="22.5" customHeight="1" x14ac:dyDescent="0.2">
      <c r="A24" s="93"/>
      <c r="B24" s="299" t="str">
        <f>'Rep Team'!C41&amp;" "&amp;'Rep Team'!D41</f>
        <v xml:space="preserve"> </v>
      </c>
      <c r="C24" s="106"/>
      <c r="D24" s="192">
        <v>2019</v>
      </c>
      <c r="E24" s="197"/>
      <c r="F24" s="214"/>
      <c r="G24" s="197"/>
      <c r="H24" s="219"/>
      <c r="I24" s="197"/>
      <c r="J24" s="219"/>
      <c r="K24" s="197"/>
      <c r="L24" s="219"/>
      <c r="M24" s="224"/>
      <c r="N24" s="99"/>
      <c r="O24" s="93"/>
      <c r="P24" s="93"/>
      <c r="Q24" s="93"/>
      <c r="R24" s="93"/>
      <c r="S24" s="93"/>
      <c r="T24" s="93"/>
      <c r="U24" s="93"/>
      <c r="V24" s="93"/>
      <c r="W24" s="93"/>
      <c r="X24" s="93"/>
      <c r="Y24" s="93"/>
      <c r="Z24" s="93"/>
      <c r="AA24" s="93"/>
      <c r="AB24" s="93"/>
      <c r="AC24" s="93"/>
    </row>
    <row r="25" spans="1:29" s="94" customFormat="1" ht="22.5" customHeight="1" x14ac:dyDescent="0.2">
      <c r="A25" s="93"/>
      <c r="B25" s="299" t="str">
        <f>'Rep Team'!C43&amp;" "&amp;'Rep Team'!D43</f>
        <v xml:space="preserve"> </v>
      </c>
      <c r="C25" s="106"/>
      <c r="D25" s="192">
        <v>2019</v>
      </c>
      <c r="E25" s="197"/>
      <c r="F25" s="214"/>
      <c r="G25" s="197"/>
      <c r="H25" s="219"/>
      <c r="I25" s="197"/>
      <c r="J25" s="219"/>
      <c r="K25" s="197"/>
      <c r="L25" s="219"/>
      <c r="M25" s="224"/>
      <c r="N25" s="100"/>
      <c r="O25" s="93"/>
      <c r="P25" s="93"/>
      <c r="Q25" s="93"/>
      <c r="R25" s="93"/>
      <c r="S25" s="93"/>
      <c r="T25" s="93"/>
      <c r="U25" s="93"/>
      <c r="V25" s="93"/>
      <c r="W25" s="93"/>
      <c r="X25" s="93"/>
      <c r="Y25" s="93"/>
      <c r="Z25" s="93"/>
      <c r="AA25" s="93"/>
      <c r="AB25" s="93"/>
      <c r="AC25" s="93"/>
    </row>
    <row r="26" spans="1:29" s="94" customFormat="1" ht="22.5" customHeight="1" x14ac:dyDescent="0.2">
      <c r="A26" s="93"/>
      <c r="B26" s="300" t="str">
        <f>'Rep Team'!C45&amp;" "&amp;'Rep Team'!D45</f>
        <v xml:space="preserve"> </v>
      </c>
      <c r="C26" s="106"/>
      <c r="D26" s="192">
        <v>2019</v>
      </c>
      <c r="E26" s="197"/>
      <c r="F26" s="214"/>
      <c r="G26" s="197"/>
      <c r="H26" s="219"/>
      <c r="I26" s="197"/>
      <c r="J26" s="219"/>
      <c r="K26" s="197"/>
      <c r="L26" s="219"/>
      <c r="M26" s="224"/>
      <c r="N26" s="93"/>
      <c r="O26" s="93"/>
      <c r="P26" s="93"/>
      <c r="Q26" s="93"/>
      <c r="R26" s="93"/>
      <c r="S26" s="93"/>
      <c r="T26" s="93"/>
      <c r="U26" s="93"/>
      <c r="V26" s="93"/>
      <c r="W26" s="93"/>
      <c r="X26" s="93"/>
      <c r="Y26" s="93"/>
      <c r="Z26" s="93"/>
      <c r="AA26" s="93"/>
      <c r="AB26" s="93"/>
      <c r="AC26" s="93"/>
    </row>
    <row r="27" spans="1:29" s="94" customFormat="1" ht="22.5" customHeight="1" thickBot="1" x14ac:dyDescent="0.25">
      <c r="A27" s="93"/>
      <c r="B27" s="98" t="str">
        <f>'Rep Team'!C45&amp;" "&amp;'Rep Team'!D45</f>
        <v xml:space="preserve"> </v>
      </c>
      <c r="C27" s="106"/>
      <c r="D27" s="193"/>
      <c r="E27" s="198"/>
      <c r="F27" s="215"/>
      <c r="G27" s="198"/>
      <c r="H27" s="221"/>
      <c r="I27" s="198"/>
      <c r="J27" s="221"/>
      <c r="K27" s="198"/>
      <c r="L27" s="221"/>
      <c r="M27" s="226"/>
      <c r="N27" s="93"/>
      <c r="O27" s="93"/>
      <c r="P27" s="93"/>
      <c r="Q27" s="93"/>
      <c r="R27" s="93"/>
      <c r="S27" s="93"/>
      <c r="T27" s="93"/>
      <c r="U27" s="93"/>
      <c r="V27" s="93"/>
      <c r="W27" s="93"/>
      <c r="X27" s="93"/>
      <c r="Y27" s="93"/>
      <c r="Z27" s="93"/>
      <c r="AA27" s="93"/>
      <c r="AB27" s="93"/>
      <c r="AC27" s="93"/>
    </row>
    <row r="28" spans="1:29" s="94" customFormat="1" ht="15" x14ac:dyDescent="0.2">
      <c r="A28" s="93"/>
      <c r="B28" s="101" t="s">
        <v>4</v>
      </c>
      <c r="C28" s="101" t="s">
        <v>45</v>
      </c>
      <c r="D28" s="102"/>
      <c r="E28" s="199">
        <f>SUM(E5:E6)</f>
        <v>2</v>
      </c>
      <c r="F28" s="200"/>
      <c r="G28" s="201">
        <f>SUM(G5:G6)</f>
        <v>1</v>
      </c>
      <c r="H28" s="205"/>
      <c r="I28" s="199">
        <f>SUM(I5:I6)</f>
        <v>1</v>
      </c>
      <c r="J28" s="206"/>
      <c r="K28" s="199">
        <f>SUM(K5:K6)</f>
        <v>1</v>
      </c>
      <c r="L28" s="206"/>
      <c r="M28" s="208">
        <f>SUM(M5:M6)</f>
        <v>1</v>
      </c>
      <c r="N28" s="93"/>
      <c r="O28" s="93"/>
      <c r="P28" s="93"/>
      <c r="Q28" s="93"/>
      <c r="R28" s="93"/>
      <c r="S28" s="93"/>
      <c r="T28" s="93"/>
      <c r="U28" s="93"/>
      <c r="V28" s="93"/>
      <c r="W28" s="93"/>
      <c r="X28" s="93"/>
      <c r="Y28" s="93"/>
      <c r="Z28" s="93"/>
      <c r="AA28" s="93"/>
      <c r="AB28" s="93"/>
      <c r="AC28" s="93"/>
    </row>
    <row r="29" spans="1:29" s="94" customFormat="1" ht="15" x14ac:dyDescent="0.2">
      <c r="A29" s="93"/>
      <c r="B29" s="101"/>
      <c r="C29" s="101" t="s">
        <v>11</v>
      </c>
      <c r="D29" s="102"/>
      <c r="E29" s="201">
        <f>SUM(E7:E27)</f>
        <v>1</v>
      </c>
      <c r="F29" s="202"/>
      <c r="G29" s="201">
        <f>SUM(G7:G27)</f>
        <v>0</v>
      </c>
      <c r="H29" s="205"/>
      <c r="I29" s="201">
        <f>SUM(I7:I27)</f>
        <v>0</v>
      </c>
      <c r="J29" s="207"/>
      <c r="K29" s="201">
        <f>SUM(K7:K27)</f>
        <v>1</v>
      </c>
      <c r="L29" s="207"/>
      <c r="M29" s="209">
        <f>SUM(M7:M27)</f>
        <v>0</v>
      </c>
      <c r="N29" s="93"/>
      <c r="O29" s="93"/>
      <c r="P29" s="93"/>
      <c r="Q29" s="93"/>
      <c r="R29" s="93"/>
      <c r="S29" s="93"/>
      <c r="T29" s="93"/>
      <c r="U29" s="93"/>
      <c r="V29" s="93"/>
      <c r="W29" s="93"/>
      <c r="X29" s="93"/>
      <c r="Y29" s="93"/>
      <c r="Z29" s="93"/>
      <c r="AA29" s="93"/>
      <c r="AB29" s="93"/>
      <c r="AC29" s="93"/>
    </row>
    <row r="30" spans="1:29" s="94" customFormat="1" ht="15" x14ac:dyDescent="0.2">
      <c r="A30" s="93"/>
      <c r="C30" s="101" t="s">
        <v>85</v>
      </c>
      <c r="D30" s="102"/>
      <c r="E30" s="203">
        <v>10</v>
      </c>
      <c r="F30" s="202"/>
      <c r="G30" s="203">
        <v>75</v>
      </c>
      <c r="H30" s="205"/>
      <c r="I30" s="203">
        <v>35</v>
      </c>
      <c r="J30" s="207"/>
      <c r="K30" s="203">
        <v>15</v>
      </c>
      <c r="L30" s="207"/>
      <c r="M30" s="210">
        <v>35</v>
      </c>
      <c r="N30" s="93"/>
      <c r="O30" s="93"/>
      <c r="P30" s="93"/>
      <c r="Q30" s="93"/>
      <c r="R30" s="93"/>
      <c r="S30" s="93"/>
      <c r="T30" s="93"/>
      <c r="U30" s="93"/>
      <c r="V30" s="93"/>
      <c r="W30" s="93"/>
      <c r="X30" s="93"/>
      <c r="Y30" s="93"/>
      <c r="Z30" s="93"/>
      <c r="AA30" s="93"/>
      <c r="AB30" s="93"/>
      <c r="AC30" s="93"/>
    </row>
    <row r="31" spans="1:29" ht="16.5" thickBot="1" x14ac:dyDescent="0.3">
      <c r="A31" s="29"/>
      <c r="B31" s="5" t="s">
        <v>4</v>
      </c>
      <c r="C31" s="33">
        <f>SUM(E31:I31)</f>
        <v>140</v>
      </c>
      <c r="D31" s="24"/>
      <c r="E31" s="204">
        <f>SUM(E28+E29)*E30</f>
        <v>30</v>
      </c>
      <c r="F31" s="204"/>
      <c r="G31" s="204">
        <f t="shared" ref="G31:M31" si="0">SUM(G28+G29)*G30</f>
        <v>75</v>
      </c>
      <c r="H31" s="204"/>
      <c r="I31" s="204">
        <f t="shared" si="0"/>
        <v>35</v>
      </c>
      <c r="J31" s="204"/>
      <c r="K31" s="204">
        <f t="shared" si="0"/>
        <v>30</v>
      </c>
      <c r="L31" s="204"/>
      <c r="M31" s="204">
        <f t="shared" si="0"/>
        <v>35</v>
      </c>
      <c r="N31" s="30"/>
      <c r="O31" s="29"/>
      <c r="P31" s="29"/>
      <c r="Q31" s="29"/>
      <c r="R31" s="29"/>
      <c r="S31" s="29"/>
      <c r="T31" s="29"/>
      <c r="U31" s="29"/>
      <c r="V31" s="29"/>
      <c r="W31" s="29"/>
      <c r="X31" s="29"/>
      <c r="Y31" s="29"/>
      <c r="Z31" s="29"/>
      <c r="AA31" s="29"/>
      <c r="AB31" s="29"/>
      <c r="AC31" s="29"/>
    </row>
    <row r="32" spans="1:29" ht="15" x14ac:dyDescent="0.2">
      <c r="A32" s="29"/>
      <c r="B32" s="30"/>
      <c r="C32" s="30"/>
      <c r="D32" s="30"/>
      <c r="E32" s="152"/>
      <c r="F32" s="153"/>
      <c r="G32" s="152"/>
      <c r="H32" s="152"/>
      <c r="I32" s="152"/>
      <c r="J32" s="152"/>
      <c r="K32" s="152"/>
      <c r="L32" s="152"/>
      <c r="M32" s="152"/>
      <c r="N32" s="30"/>
      <c r="O32" s="29"/>
      <c r="P32" s="29"/>
      <c r="Q32" s="29"/>
      <c r="R32" s="29"/>
      <c r="S32" s="29"/>
      <c r="T32" s="29"/>
      <c r="U32" s="29"/>
      <c r="V32" s="29"/>
      <c r="W32" s="29"/>
      <c r="X32" s="29"/>
      <c r="Y32" s="29"/>
      <c r="Z32" s="29"/>
      <c r="AA32" s="29"/>
      <c r="AB32" s="29"/>
      <c r="AC32" s="29"/>
    </row>
    <row r="33" spans="1:29" ht="30.75" x14ac:dyDescent="0.4">
      <c r="A33" s="29"/>
      <c r="B33" s="28"/>
      <c r="C33" s="28"/>
      <c r="D33" s="28"/>
      <c r="E33" s="28"/>
      <c r="F33" s="149"/>
      <c r="G33" s="28"/>
      <c r="H33" s="28"/>
      <c r="I33" s="28"/>
      <c r="J33" s="28"/>
      <c r="K33" s="28"/>
      <c r="L33" s="28"/>
      <c r="M33" s="28"/>
      <c r="N33" s="28"/>
      <c r="O33" s="29"/>
      <c r="P33" s="29"/>
      <c r="Q33" s="29"/>
      <c r="R33" s="29"/>
      <c r="S33" s="29"/>
      <c r="T33" s="29"/>
      <c r="U33" s="29"/>
      <c r="V33" s="29"/>
      <c r="W33" s="29"/>
      <c r="X33" s="29"/>
      <c r="Y33" s="29"/>
      <c r="Z33" s="29"/>
      <c r="AA33" s="29"/>
      <c r="AB33" s="29"/>
      <c r="AC33" s="29"/>
    </row>
    <row r="34" spans="1:29" x14ac:dyDescent="0.2">
      <c r="A34" s="29"/>
      <c r="B34" s="29"/>
      <c r="C34" s="29"/>
      <c r="D34" s="29"/>
      <c r="E34" s="92"/>
      <c r="F34" s="154"/>
      <c r="G34" s="92"/>
      <c r="H34" s="92"/>
      <c r="I34" s="92"/>
      <c r="J34" s="92"/>
      <c r="K34" s="92"/>
      <c r="L34" s="92"/>
      <c r="M34" s="92"/>
      <c r="N34" s="29"/>
      <c r="O34" s="29"/>
      <c r="P34" s="29"/>
      <c r="Q34" s="29"/>
      <c r="R34" s="29"/>
      <c r="S34" s="29"/>
      <c r="T34" s="29"/>
      <c r="U34" s="29"/>
      <c r="V34" s="29"/>
      <c r="W34" s="29"/>
      <c r="X34" s="29"/>
      <c r="Y34" s="29"/>
      <c r="Z34" s="29"/>
      <c r="AA34" s="29"/>
      <c r="AB34" s="29"/>
      <c r="AC34" s="29"/>
    </row>
    <row r="35" spans="1:29" x14ac:dyDescent="0.2">
      <c r="A35" s="29"/>
      <c r="B35" s="29"/>
      <c r="C35" s="29"/>
      <c r="D35" s="29"/>
      <c r="E35" s="92"/>
      <c r="F35" s="154"/>
      <c r="G35" s="92"/>
      <c r="H35" s="92"/>
      <c r="I35" s="92"/>
      <c r="J35" s="92"/>
      <c r="K35" s="92"/>
      <c r="L35" s="92"/>
      <c r="M35" s="92"/>
      <c r="N35" s="29"/>
      <c r="O35" s="29"/>
      <c r="P35" s="29"/>
      <c r="Q35" s="29"/>
      <c r="R35" s="29"/>
      <c r="S35" s="29"/>
      <c r="T35" s="29"/>
      <c r="U35" s="29"/>
      <c r="V35" s="29"/>
      <c r="W35" s="29"/>
      <c r="X35" s="29"/>
      <c r="Y35" s="29"/>
      <c r="Z35" s="29"/>
      <c r="AA35" s="29"/>
      <c r="AB35" s="29"/>
      <c r="AC35" s="29"/>
    </row>
    <row r="36" spans="1:29" x14ac:dyDescent="0.2">
      <c r="A36" s="29"/>
      <c r="B36" s="29"/>
      <c r="C36" s="29"/>
      <c r="D36" s="29"/>
      <c r="E36" s="92"/>
      <c r="F36" s="154"/>
      <c r="G36" s="92"/>
      <c r="H36" s="92"/>
      <c r="I36" s="92"/>
      <c r="J36" s="92"/>
      <c r="K36" s="92"/>
      <c r="L36" s="92"/>
      <c r="M36" s="92"/>
      <c r="N36" s="29"/>
      <c r="O36" s="29"/>
      <c r="P36" s="29"/>
      <c r="Q36" s="29"/>
      <c r="R36" s="29"/>
      <c r="S36" s="29"/>
      <c r="T36" s="29"/>
      <c r="U36" s="29"/>
      <c r="V36" s="29"/>
      <c r="W36" s="29"/>
      <c r="X36" s="29"/>
      <c r="Y36" s="29"/>
      <c r="Z36" s="29"/>
      <c r="AA36" s="29"/>
      <c r="AB36" s="29"/>
      <c r="AC36" s="29"/>
    </row>
    <row r="37" spans="1:29" ht="15" x14ac:dyDescent="0.2">
      <c r="A37" s="29"/>
      <c r="B37" s="30"/>
      <c r="C37" s="30"/>
      <c r="D37" s="30"/>
      <c r="E37" s="152"/>
      <c r="F37" s="153"/>
      <c r="G37" s="152"/>
      <c r="H37" s="152"/>
      <c r="I37" s="152"/>
      <c r="J37" s="152"/>
      <c r="K37" s="152"/>
      <c r="L37" s="152"/>
      <c r="M37" s="152"/>
      <c r="N37" s="30"/>
      <c r="O37" s="29"/>
      <c r="P37" s="29"/>
      <c r="Q37" s="29"/>
      <c r="R37" s="29"/>
      <c r="S37" s="29"/>
      <c r="T37" s="29"/>
      <c r="U37" s="29"/>
      <c r="V37" s="29"/>
      <c r="W37" s="29"/>
      <c r="X37" s="29"/>
      <c r="Y37" s="29"/>
      <c r="Z37" s="29"/>
      <c r="AA37" s="29"/>
      <c r="AB37" s="29"/>
      <c r="AC37" s="29"/>
    </row>
    <row r="38" spans="1:29" ht="15" x14ac:dyDescent="0.2">
      <c r="A38" s="29"/>
      <c r="B38" s="30"/>
      <c r="C38" s="30"/>
      <c r="D38" s="30"/>
      <c r="E38" s="152"/>
      <c r="F38" s="153"/>
      <c r="G38" s="152"/>
      <c r="H38" s="152"/>
      <c r="I38" s="152"/>
      <c r="J38" s="152"/>
      <c r="K38" s="152"/>
      <c r="L38" s="152"/>
      <c r="M38" s="152"/>
      <c r="N38" s="30"/>
      <c r="O38" s="29"/>
      <c r="P38" s="29"/>
      <c r="Q38" s="29"/>
      <c r="R38" s="29"/>
      <c r="S38" s="29"/>
      <c r="T38" s="29"/>
      <c r="U38" s="29"/>
      <c r="V38" s="29"/>
      <c r="W38" s="29"/>
      <c r="X38" s="29"/>
      <c r="Y38" s="29"/>
      <c r="Z38" s="29"/>
      <c r="AA38" s="29"/>
      <c r="AB38" s="29"/>
      <c r="AC38" s="29"/>
    </row>
    <row r="39" spans="1:29" ht="30.75" x14ac:dyDescent="0.4">
      <c r="A39" s="29"/>
      <c r="B39" s="28"/>
      <c r="C39" s="28"/>
      <c r="D39" s="28"/>
      <c r="E39" s="28"/>
      <c r="F39" s="149"/>
      <c r="G39" s="28"/>
      <c r="H39" s="28"/>
      <c r="I39" s="28"/>
      <c r="J39" s="28"/>
      <c r="K39" s="28"/>
      <c r="L39" s="28"/>
      <c r="M39" s="28"/>
      <c r="N39" s="28"/>
      <c r="O39" s="29"/>
      <c r="P39" s="29"/>
      <c r="Q39" s="29"/>
      <c r="R39" s="29"/>
      <c r="S39" s="29"/>
      <c r="T39" s="29"/>
      <c r="U39" s="29"/>
      <c r="V39" s="29"/>
      <c r="W39" s="29"/>
      <c r="X39" s="29"/>
      <c r="Y39" s="29"/>
      <c r="Z39" s="29"/>
      <c r="AA39" s="29"/>
      <c r="AB39" s="29"/>
      <c r="AC39" s="29"/>
    </row>
    <row r="40" spans="1:29" x14ac:dyDescent="0.2">
      <c r="A40" s="29"/>
      <c r="B40" s="29"/>
      <c r="C40" s="29"/>
      <c r="D40" s="29"/>
      <c r="E40" s="92"/>
      <c r="F40" s="154"/>
      <c r="G40" s="92"/>
      <c r="H40" s="92"/>
      <c r="I40" s="92"/>
      <c r="J40" s="92"/>
      <c r="K40" s="92"/>
      <c r="L40" s="92"/>
      <c r="M40" s="92"/>
      <c r="N40" s="29"/>
      <c r="O40" s="29"/>
      <c r="P40" s="29"/>
      <c r="Q40" s="29"/>
      <c r="R40" s="29"/>
      <c r="S40" s="29"/>
      <c r="T40" s="29"/>
      <c r="U40" s="29"/>
      <c r="V40" s="29"/>
      <c r="W40" s="29"/>
      <c r="X40" s="29"/>
      <c r="Y40" s="29"/>
      <c r="Z40" s="29"/>
      <c r="AA40" s="29"/>
      <c r="AB40" s="29"/>
      <c r="AC40" s="29"/>
    </row>
    <row r="41" spans="1:29" x14ac:dyDescent="0.2">
      <c r="A41" s="29"/>
      <c r="B41" s="29"/>
      <c r="C41" s="29"/>
      <c r="D41" s="29"/>
      <c r="E41" s="92"/>
      <c r="F41" s="154"/>
      <c r="G41" s="92"/>
      <c r="H41" s="92"/>
      <c r="I41" s="92"/>
      <c r="J41" s="92"/>
      <c r="K41" s="92"/>
      <c r="L41" s="92"/>
      <c r="M41" s="92"/>
      <c r="N41" s="29"/>
      <c r="O41" s="29"/>
      <c r="P41" s="29"/>
      <c r="Q41" s="29"/>
      <c r="R41" s="29"/>
      <c r="S41" s="29"/>
      <c r="T41" s="29"/>
      <c r="U41" s="29"/>
      <c r="V41" s="29"/>
      <c r="W41" s="29"/>
      <c r="X41" s="29"/>
      <c r="Y41" s="29"/>
      <c r="Z41" s="29"/>
      <c r="AA41" s="29"/>
      <c r="AB41" s="29"/>
      <c r="AC41" s="29"/>
    </row>
    <row r="42" spans="1:29" x14ac:dyDescent="0.2">
      <c r="A42" s="29"/>
      <c r="B42" s="29"/>
      <c r="C42" s="29"/>
      <c r="D42" s="29"/>
      <c r="E42" s="92"/>
      <c r="F42" s="154"/>
      <c r="G42" s="92"/>
      <c r="H42" s="92"/>
      <c r="I42" s="92"/>
      <c r="J42" s="92"/>
      <c r="K42" s="92"/>
      <c r="L42" s="92"/>
      <c r="M42" s="92"/>
      <c r="N42" s="29"/>
      <c r="O42" s="29"/>
      <c r="P42" s="29"/>
      <c r="Q42" s="29"/>
      <c r="R42" s="29"/>
      <c r="S42" s="29"/>
      <c r="T42" s="29"/>
      <c r="U42" s="29"/>
      <c r="V42" s="29"/>
      <c r="W42" s="29"/>
      <c r="X42" s="29"/>
      <c r="Y42" s="29"/>
      <c r="Z42" s="29"/>
      <c r="AA42" s="29"/>
      <c r="AB42" s="29"/>
      <c r="AC42" s="29"/>
    </row>
    <row r="43" spans="1:29" ht="15" x14ac:dyDescent="0.2">
      <c r="A43" s="29"/>
      <c r="B43" s="30"/>
      <c r="C43" s="30"/>
      <c r="D43" s="30"/>
      <c r="E43" s="152"/>
      <c r="F43" s="153"/>
      <c r="G43" s="152"/>
      <c r="H43" s="152"/>
      <c r="I43" s="152"/>
      <c r="J43" s="152"/>
      <c r="K43" s="152"/>
      <c r="L43" s="152"/>
      <c r="M43" s="152"/>
      <c r="N43" s="30"/>
      <c r="O43" s="29"/>
      <c r="P43" s="29"/>
      <c r="Q43" s="29"/>
      <c r="R43" s="29"/>
      <c r="S43" s="29"/>
      <c r="T43" s="29"/>
      <c r="U43" s="29"/>
      <c r="V43" s="29"/>
      <c r="W43" s="29"/>
      <c r="X43" s="29"/>
      <c r="Y43" s="29"/>
      <c r="Z43" s="29"/>
      <c r="AA43" s="29"/>
      <c r="AB43" s="29"/>
      <c r="AC43" s="29"/>
    </row>
    <row r="44" spans="1:29" ht="15" x14ac:dyDescent="0.2">
      <c r="A44" s="29"/>
      <c r="B44" s="30"/>
      <c r="C44" s="30"/>
      <c r="D44" s="30"/>
      <c r="E44" s="152"/>
      <c r="F44" s="153"/>
      <c r="G44" s="152"/>
      <c r="H44" s="152"/>
      <c r="I44" s="152"/>
      <c r="J44" s="152"/>
      <c r="K44" s="152"/>
      <c r="L44" s="152"/>
      <c r="M44" s="152"/>
      <c r="N44" s="30"/>
      <c r="O44" s="29"/>
      <c r="P44" s="29"/>
      <c r="Q44" s="29"/>
      <c r="R44" s="29"/>
      <c r="S44" s="29"/>
      <c r="T44" s="29"/>
      <c r="U44" s="29"/>
      <c r="V44" s="29"/>
      <c r="W44" s="29"/>
      <c r="X44" s="29"/>
      <c r="Y44" s="29"/>
      <c r="Z44" s="29"/>
      <c r="AA44" s="29"/>
      <c r="AB44" s="29"/>
      <c r="AC44" s="29"/>
    </row>
    <row r="45" spans="1:29" ht="30.75" x14ac:dyDescent="0.4">
      <c r="A45" s="29"/>
      <c r="B45" s="28"/>
      <c r="C45" s="28"/>
      <c r="D45" s="28"/>
      <c r="E45" s="28"/>
      <c r="F45" s="149"/>
      <c r="G45" s="28"/>
      <c r="H45" s="28"/>
      <c r="I45" s="28"/>
      <c r="J45" s="28"/>
      <c r="K45" s="28"/>
      <c r="L45" s="28"/>
      <c r="M45" s="28"/>
      <c r="N45" s="28"/>
      <c r="O45" s="29"/>
      <c r="P45" s="29"/>
      <c r="Q45" s="29"/>
      <c r="R45" s="29"/>
      <c r="S45" s="29"/>
      <c r="T45" s="29"/>
      <c r="U45" s="29"/>
      <c r="V45" s="29"/>
      <c r="W45" s="29"/>
      <c r="X45" s="29"/>
      <c r="Y45" s="29"/>
      <c r="Z45" s="29"/>
      <c r="AA45" s="29"/>
      <c r="AB45" s="29"/>
      <c r="AC45" s="29"/>
    </row>
    <row r="46" spans="1:29" ht="30" customHeight="1" x14ac:dyDescent="0.2">
      <c r="A46" s="29"/>
      <c r="B46" s="29"/>
      <c r="C46" s="29"/>
      <c r="D46" s="29"/>
      <c r="E46" s="92"/>
      <c r="F46" s="154"/>
      <c r="G46" s="92"/>
      <c r="H46" s="92"/>
      <c r="I46" s="92"/>
      <c r="J46" s="92"/>
      <c r="K46" s="92"/>
      <c r="L46" s="92"/>
      <c r="M46" s="92"/>
      <c r="N46" s="29"/>
      <c r="O46" s="29"/>
      <c r="P46" s="29"/>
      <c r="Q46" s="29"/>
      <c r="R46" s="29"/>
      <c r="S46" s="29"/>
      <c r="T46" s="29"/>
      <c r="U46" s="29"/>
      <c r="V46" s="29"/>
      <c r="W46" s="29"/>
      <c r="X46" s="29"/>
      <c r="Y46" s="29"/>
      <c r="Z46" s="29"/>
      <c r="AA46" s="29"/>
      <c r="AB46" s="29"/>
      <c r="AC46" s="29"/>
    </row>
    <row r="47" spans="1:29" ht="35.25" customHeight="1" x14ac:dyDescent="0.2">
      <c r="A47" s="29"/>
      <c r="B47" s="29"/>
      <c r="C47" s="29"/>
      <c r="D47" s="29"/>
      <c r="E47" s="92"/>
      <c r="F47" s="154"/>
      <c r="G47" s="92"/>
      <c r="H47" s="92"/>
      <c r="I47" s="92"/>
      <c r="J47" s="92"/>
      <c r="K47" s="92"/>
      <c r="L47" s="92"/>
      <c r="M47" s="92"/>
      <c r="N47" s="29"/>
      <c r="O47" s="29"/>
      <c r="P47" s="29"/>
      <c r="Q47" s="29"/>
      <c r="R47" s="29"/>
      <c r="S47" s="29"/>
      <c r="T47" s="29"/>
      <c r="U47" s="29"/>
      <c r="V47" s="29"/>
      <c r="W47" s="29"/>
      <c r="X47" s="29"/>
      <c r="Y47" s="29"/>
      <c r="Z47" s="29"/>
      <c r="AA47" s="29"/>
      <c r="AB47" s="29"/>
      <c r="AC47" s="29"/>
    </row>
    <row r="48" spans="1:29" ht="75" customHeight="1" x14ac:dyDescent="0.2">
      <c r="A48" s="29"/>
      <c r="B48" s="29"/>
      <c r="C48" s="29"/>
      <c r="D48" s="29"/>
      <c r="E48" s="92"/>
      <c r="F48" s="154"/>
      <c r="G48" s="92"/>
      <c r="H48" s="92"/>
      <c r="I48" s="92"/>
      <c r="J48" s="92"/>
      <c r="K48" s="92"/>
      <c r="L48" s="92"/>
      <c r="M48" s="92"/>
      <c r="N48" s="29"/>
      <c r="O48" s="29"/>
      <c r="P48" s="29"/>
      <c r="Q48" s="29"/>
      <c r="R48" s="29"/>
      <c r="S48" s="29"/>
      <c r="T48" s="29"/>
      <c r="U48" s="29"/>
      <c r="V48" s="29"/>
      <c r="W48" s="29"/>
      <c r="X48" s="29"/>
      <c r="Y48" s="29"/>
      <c r="Z48" s="29"/>
      <c r="AA48" s="29"/>
      <c r="AB48" s="29"/>
      <c r="AC48" s="29"/>
    </row>
    <row r="49" spans="1:29" ht="19.5" customHeight="1" x14ac:dyDescent="0.2">
      <c r="A49" s="29"/>
      <c r="B49" s="30"/>
      <c r="C49" s="30"/>
      <c r="D49" s="30"/>
      <c r="E49" s="152"/>
      <c r="F49" s="153"/>
      <c r="G49" s="152"/>
      <c r="H49" s="152"/>
      <c r="I49" s="152"/>
      <c r="J49" s="152"/>
      <c r="K49" s="152"/>
      <c r="L49" s="152"/>
      <c r="M49" s="152"/>
      <c r="N49" s="30"/>
      <c r="O49" s="29"/>
      <c r="P49" s="29"/>
      <c r="Q49" s="29"/>
      <c r="R49" s="29"/>
      <c r="S49" s="29"/>
      <c r="T49" s="29"/>
      <c r="U49" s="29"/>
      <c r="V49" s="29"/>
      <c r="W49" s="29"/>
      <c r="X49" s="29"/>
      <c r="Y49" s="29"/>
      <c r="Z49" s="29"/>
      <c r="AA49" s="29"/>
      <c r="AB49" s="29"/>
      <c r="AC49" s="29"/>
    </row>
    <row r="50" spans="1:29" ht="19.5" customHeight="1" x14ac:dyDescent="0.2">
      <c r="A50" s="29"/>
      <c r="B50" s="30"/>
      <c r="C50" s="30"/>
      <c r="D50" s="30"/>
      <c r="E50" s="152"/>
      <c r="F50" s="153"/>
      <c r="G50" s="152"/>
      <c r="H50" s="152"/>
      <c r="I50" s="152"/>
      <c r="J50" s="152"/>
      <c r="K50" s="152"/>
      <c r="L50" s="152"/>
      <c r="M50" s="152"/>
      <c r="N50" s="30"/>
      <c r="O50" s="29"/>
      <c r="P50" s="29"/>
      <c r="Q50" s="29"/>
      <c r="R50" s="29"/>
      <c r="S50" s="29"/>
      <c r="T50" s="29"/>
      <c r="U50" s="29"/>
      <c r="V50" s="29"/>
      <c r="W50" s="29"/>
      <c r="X50" s="29"/>
      <c r="Y50" s="29"/>
      <c r="Z50" s="29"/>
      <c r="AA50" s="29"/>
      <c r="AB50" s="29"/>
      <c r="AC50" s="29"/>
    </row>
    <row r="51" spans="1:29" ht="19.5" customHeight="1" x14ac:dyDescent="0.4">
      <c r="A51" s="29"/>
      <c r="B51" s="28"/>
      <c r="C51" s="28"/>
      <c r="D51" s="28"/>
      <c r="E51" s="28"/>
      <c r="F51" s="149"/>
      <c r="G51" s="28"/>
      <c r="H51" s="28"/>
      <c r="I51" s="28"/>
      <c r="J51" s="28"/>
      <c r="K51" s="28"/>
      <c r="L51" s="28"/>
      <c r="M51" s="28"/>
      <c r="N51" s="28"/>
      <c r="O51" s="29"/>
      <c r="P51" s="29"/>
      <c r="Q51" s="29"/>
      <c r="R51" s="29"/>
      <c r="S51" s="29"/>
      <c r="T51" s="29"/>
      <c r="U51" s="29"/>
      <c r="V51" s="29"/>
      <c r="W51" s="29"/>
      <c r="X51" s="29"/>
      <c r="Y51" s="29"/>
      <c r="Z51" s="29"/>
      <c r="AA51" s="29"/>
      <c r="AB51" s="29"/>
      <c r="AC51" s="29"/>
    </row>
    <row r="52" spans="1:29" ht="19.5" customHeight="1" x14ac:dyDescent="0.2">
      <c r="A52" s="29"/>
      <c r="B52" s="29"/>
      <c r="C52" s="29"/>
      <c r="D52" s="29"/>
      <c r="E52" s="92"/>
      <c r="F52" s="154"/>
      <c r="G52" s="92"/>
      <c r="H52" s="92"/>
      <c r="I52" s="92"/>
      <c r="J52" s="92"/>
      <c r="K52" s="92"/>
      <c r="L52" s="92"/>
      <c r="M52" s="92"/>
      <c r="N52" s="29"/>
      <c r="O52" s="29"/>
      <c r="P52" s="29"/>
      <c r="Q52" s="29"/>
      <c r="R52" s="29"/>
      <c r="S52" s="29"/>
      <c r="T52" s="29"/>
      <c r="U52" s="29"/>
      <c r="V52" s="29"/>
      <c r="W52" s="29"/>
      <c r="X52" s="29"/>
      <c r="Y52" s="29"/>
      <c r="Z52" s="29"/>
      <c r="AA52" s="29"/>
      <c r="AB52" s="29"/>
      <c r="AC52" s="29"/>
    </row>
    <row r="53" spans="1:29" ht="45.75" customHeight="1" x14ac:dyDescent="0.2">
      <c r="A53" s="29"/>
      <c r="B53" s="29"/>
      <c r="C53" s="29"/>
      <c r="D53" s="29"/>
      <c r="E53" s="92"/>
      <c r="F53" s="154"/>
      <c r="G53" s="92"/>
      <c r="H53" s="92"/>
      <c r="I53" s="92"/>
      <c r="J53" s="92"/>
      <c r="K53" s="92"/>
      <c r="L53" s="92"/>
      <c r="M53" s="92"/>
      <c r="N53" s="29"/>
      <c r="O53" s="29"/>
      <c r="P53" s="29"/>
      <c r="Q53" s="29"/>
      <c r="R53" s="29"/>
      <c r="S53" s="29"/>
      <c r="T53" s="29"/>
      <c r="U53" s="29"/>
      <c r="V53" s="29"/>
      <c r="W53" s="29"/>
      <c r="X53" s="29"/>
      <c r="Y53" s="29"/>
      <c r="Z53" s="29"/>
      <c r="AA53" s="29"/>
      <c r="AB53" s="29"/>
      <c r="AC53" s="29"/>
    </row>
    <row r="54" spans="1:29" ht="19.5" customHeight="1" x14ac:dyDescent="0.2">
      <c r="A54" s="29"/>
      <c r="B54" s="29"/>
      <c r="C54" s="29"/>
      <c r="D54" s="29"/>
      <c r="E54" s="92"/>
      <c r="F54" s="154"/>
      <c r="G54" s="92"/>
      <c r="H54" s="92"/>
      <c r="I54" s="92"/>
      <c r="J54" s="92"/>
      <c r="K54" s="92"/>
      <c r="L54" s="92"/>
      <c r="M54" s="92"/>
      <c r="N54" s="29"/>
      <c r="O54" s="29"/>
      <c r="P54" s="29"/>
      <c r="Q54" s="29"/>
      <c r="R54" s="29"/>
      <c r="S54" s="29"/>
      <c r="T54" s="29"/>
      <c r="U54" s="29"/>
      <c r="V54" s="29"/>
      <c r="W54" s="29"/>
      <c r="X54" s="29"/>
      <c r="Y54" s="29"/>
      <c r="Z54" s="29"/>
      <c r="AA54" s="29"/>
      <c r="AB54" s="29"/>
      <c r="AC54" s="29"/>
    </row>
    <row r="55" spans="1:29" ht="19.5" customHeight="1" x14ac:dyDescent="0.2">
      <c r="A55" s="29"/>
      <c r="B55" s="30"/>
      <c r="C55" s="30"/>
      <c r="D55" s="30"/>
      <c r="E55" s="152"/>
      <c r="F55" s="153"/>
      <c r="G55" s="152"/>
      <c r="H55" s="152"/>
      <c r="I55" s="152"/>
      <c r="J55" s="152"/>
      <c r="K55" s="152"/>
      <c r="L55" s="152"/>
      <c r="M55" s="152"/>
      <c r="N55" s="30"/>
      <c r="O55" s="29"/>
      <c r="P55" s="29"/>
      <c r="Q55" s="29"/>
      <c r="R55" s="29"/>
      <c r="S55" s="29"/>
      <c r="T55" s="29"/>
      <c r="U55" s="29"/>
      <c r="V55" s="29"/>
      <c r="W55" s="29"/>
      <c r="X55" s="29"/>
      <c r="Y55" s="29"/>
      <c r="Z55" s="29"/>
      <c r="AA55" s="29"/>
      <c r="AB55" s="29"/>
      <c r="AC55" s="29"/>
    </row>
    <row r="56" spans="1:29" ht="29.25" customHeight="1" x14ac:dyDescent="0.2">
      <c r="A56" s="29"/>
      <c r="B56" s="30"/>
      <c r="C56" s="30"/>
      <c r="D56" s="30"/>
      <c r="E56" s="152"/>
      <c r="F56" s="153"/>
      <c r="G56" s="152"/>
      <c r="H56" s="152"/>
      <c r="I56" s="152"/>
      <c r="J56" s="152"/>
      <c r="K56" s="152"/>
      <c r="L56" s="152"/>
      <c r="M56" s="152"/>
      <c r="N56" s="30"/>
      <c r="O56" s="29"/>
      <c r="P56" s="29"/>
      <c r="Q56" s="29"/>
      <c r="R56" s="29"/>
      <c r="S56" s="29"/>
      <c r="T56" s="29"/>
      <c r="U56" s="29"/>
      <c r="V56" s="29"/>
      <c r="W56" s="29"/>
      <c r="X56" s="29"/>
      <c r="Y56" s="29"/>
      <c r="Z56" s="29"/>
      <c r="AA56" s="29"/>
      <c r="AB56" s="29"/>
      <c r="AC56" s="29"/>
    </row>
    <row r="57" spans="1:29" ht="19.5" customHeight="1" x14ac:dyDescent="0.4">
      <c r="A57" s="29"/>
      <c r="B57" s="28"/>
      <c r="C57" s="28"/>
      <c r="D57" s="28"/>
      <c r="E57" s="28"/>
      <c r="F57" s="149"/>
      <c r="G57" s="28"/>
      <c r="H57" s="28"/>
      <c r="I57" s="28"/>
      <c r="J57" s="28"/>
      <c r="K57" s="28"/>
      <c r="L57" s="28"/>
      <c r="M57" s="28"/>
      <c r="N57" s="28"/>
      <c r="O57" s="29"/>
      <c r="P57" s="29"/>
      <c r="Q57" s="29"/>
      <c r="R57" s="29"/>
      <c r="S57" s="29"/>
      <c r="T57" s="29"/>
      <c r="U57" s="29"/>
      <c r="V57" s="29"/>
      <c r="W57" s="29"/>
      <c r="X57" s="29"/>
      <c r="Y57" s="29"/>
      <c r="Z57" s="29"/>
      <c r="AA57" s="29"/>
      <c r="AB57" s="29"/>
      <c r="AC57" s="29"/>
    </row>
    <row r="58" spans="1:29" ht="19.5" customHeight="1" x14ac:dyDescent="0.2">
      <c r="A58" s="29"/>
      <c r="B58" s="29"/>
      <c r="C58" s="29"/>
      <c r="D58" s="29"/>
      <c r="E58" s="92"/>
      <c r="F58" s="154"/>
      <c r="G58" s="92"/>
      <c r="H58" s="92"/>
      <c r="I58" s="92"/>
      <c r="J58" s="92"/>
      <c r="K58" s="92"/>
      <c r="L58" s="92"/>
      <c r="M58" s="92"/>
      <c r="N58" s="29"/>
      <c r="O58" s="29"/>
      <c r="P58" s="29"/>
      <c r="Q58" s="29"/>
      <c r="R58" s="29"/>
      <c r="S58" s="29"/>
      <c r="T58" s="29"/>
      <c r="U58" s="29"/>
      <c r="V58" s="29"/>
      <c r="W58" s="29"/>
      <c r="X58" s="29"/>
      <c r="Y58" s="29"/>
      <c r="Z58" s="29"/>
      <c r="AA58" s="29"/>
      <c r="AB58" s="29"/>
      <c r="AC58" s="29"/>
    </row>
    <row r="59" spans="1:29" x14ac:dyDescent="0.2">
      <c r="A59" s="29"/>
      <c r="B59" s="29"/>
      <c r="C59" s="29"/>
      <c r="D59" s="29"/>
      <c r="E59" s="92"/>
      <c r="F59" s="154"/>
      <c r="G59" s="92"/>
      <c r="H59" s="92"/>
      <c r="I59" s="92"/>
      <c r="J59" s="92"/>
      <c r="K59" s="92"/>
      <c r="L59" s="92"/>
      <c r="M59" s="92"/>
      <c r="N59" s="29"/>
      <c r="O59" s="29"/>
      <c r="P59" s="29"/>
      <c r="Q59" s="29"/>
      <c r="R59" s="29"/>
      <c r="S59" s="29"/>
      <c r="T59" s="29"/>
      <c r="U59" s="29"/>
      <c r="V59" s="29"/>
      <c r="W59" s="29"/>
      <c r="X59" s="29"/>
      <c r="Y59" s="29"/>
      <c r="Z59" s="29"/>
      <c r="AA59" s="29"/>
      <c r="AB59" s="29"/>
      <c r="AC59" s="29"/>
    </row>
    <row r="60" spans="1:29" x14ac:dyDescent="0.2">
      <c r="A60" s="29"/>
      <c r="B60" s="29"/>
      <c r="C60" s="29"/>
      <c r="D60" s="29"/>
      <c r="E60" s="92"/>
      <c r="F60" s="154"/>
      <c r="G60" s="92"/>
      <c r="H60" s="92"/>
      <c r="I60" s="92"/>
      <c r="J60" s="92"/>
      <c r="K60" s="92"/>
      <c r="L60" s="92"/>
      <c r="M60" s="92"/>
      <c r="N60" s="29"/>
      <c r="O60" s="29"/>
      <c r="P60" s="29"/>
      <c r="Q60" s="29"/>
      <c r="R60" s="29"/>
      <c r="S60" s="29"/>
      <c r="T60" s="29"/>
      <c r="U60" s="29"/>
      <c r="V60" s="29"/>
      <c r="W60" s="29"/>
      <c r="X60" s="29"/>
      <c r="Y60" s="29"/>
      <c r="Z60" s="29"/>
      <c r="AA60" s="29"/>
      <c r="AB60" s="29"/>
      <c r="AC60" s="29"/>
    </row>
  </sheetData>
  <sheetProtection selectLockedCells="1"/>
  <mergeCells count="1">
    <mergeCell ref="B1:J1"/>
  </mergeCells>
  <phoneticPr fontId="0" type="noConversion"/>
  <pageMargins left="0.39370078740157483" right="0.43307086614173229" top="0.51181102362204722" bottom="0.31496062992125984" header="0.35433070866141736" footer="0.19685039370078741"/>
  <pageSetup paperSize="9" scale="87" orientation="portrait" horizontalDpi="355" verticalDpi="46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126"/>
  <sheetViews>
    <sheetView workbookViewId="0">
      <selection activeCell="B11" sqref="B11"/>
    </sheetView>
  </sheetViews>
  <sheetFormatPr defaultRowHeight="12.75" x14ac:dyDescent="0.2"/>
  <cols>
    <col min="2" max="2" width="10.7109375" customWidth="1"/>
    <col min="3" max="3" width="11" customWidth="1"/>
    <col min="4" max="4" width="11.5703125" customWidth="1"/>
    <col min="5" max="5" width="27.42578125" customWidth="1"/>
    <col min="6" max="6" width="26.85546875" customWidth="1"/>
    <col min="8" max="8" width="10.140625" bestFit="1" customWidth="1"/>
  </cols>
  <sheetData>
    <row r="1" spans="1:16" ht="50.25" customHeight="1" x14ac:dyDescent="0.5">
      <c r="A1" s="29"/>
      <c r="B1" s="12" t="str">
        <f>'Rep Team'!C1</f>
        <v>Under XXXXXX  Representative Team</v>
      </c>
      <c r="C1" s="51"/>
      <c r="D1" s="51"/>
      <c r="E1" s="51"/>
      <c r="F1" s="51"/>
      <c r="G1" s="29"/>
      <c r="H1" s="29"/>
      <c r="I1" s="29"/>
      <c r="J1" s="29"/>
      <c r="K1" s="29"/>
      <c r="L1" s="29"/>
      <c r="M1" s="29"/>
      <c r="N1" s="29"/>
      <c r="O1" s="29"/>
      <c r="P1" s="29"/>
    </row>
    <row r="2" spans="1:16" ht="50.25" customHeight="1" x14ac:dyDescent="0.5">
      <c r="A2" s="29"/>
      <c r="B2" s="45" t="s">
        <v>25</v>
      </c>
      <c r="C2" s="11"/>
      <c r="D2" s="11"/>
      <c r="E2" s="11"/>
      <c r="F2" s="37">
        <f ca="1">TODAY()</f>
        <v>43504</v>
      </c>
      <c r="G2" s="29"/>
      <c r="H2" s="29"/>
      <c r="I2" s="29"/>
      <c r="J2" s="29"/>
      <c r="K2" s="29"/>
      <c r="L2" s="29"/>
      <c r="M2" s="29"/>
      <c r="N2" s="29"/>
      <c r="O2" s="29"/>
      <c r="P2" s="29"/>
    </row>
    <row r="3" spans="1:16" ht="30" customHeight="1" x14ac:dyDescent="0.2">
      <c r="A3" s="29"/>
      <c r="B3" s="43" t="s">
        <v>26</v>
      </c>
      <c r="C3" s="43" t="s">
        <v>27</v>
      </c>
      <c r="D3" s="311" t="s">
        <v>28</v>
      </c>
      <c r="E3" s="43" t="s">
        <v>29</v>
      </c>
      <c r="F3" s="44" t="s">
        <v>30</v>
      </c>
      <c r="G3" s="29"/>
      <c r="H3" s="29"/>
      <c r="I3" s="29"/>
      <c r="J3" s="29"/>
      <c r="K3" s="29"/>
      <c r="L3" s="29"/>
      <c r="M3" s="29"/>
      <c r="N3" s="29"/>
      <c r="O3" s="29"/>
      <c r="P3" s="29"/>
    </row>
    <row r="4" spans="1:16" ht="17.25" customHeight="1" x14ac:dyDescent="0.2">
      <c r="A4" s="46"/>
      <c r="B4" s="4"/>
      <c r="C4" s="52">
        <f>SUM(C5:C105)</f>
        <v>20</v>
      </c>
      <c r="D4" s="312"/>
      <c r="E4" s="190" t="s">
        <v>102</v>
      </c>
      <c r="F4" s="190" t="s">
        <v>72</v>
      </c>
      <c r="G4" s="29"/>
      <c r="H4" s="29"/>
      <c r="I4" s="29"/>
      <c r="J4" s="29"/>
      <c r="K4" s="46"/>
      <c r="L4" s="46"/>
      <c r="M4" s="46"/>
      <c r="N4" s="46"/>
      <c r="O4" s="29"/>
      <c r="P4" s="29"/>
    </row>
    <row r="5" spans="1:16" ht="15.75" customHeight="1" x14ac:dyDescent="0.2">
      <c r="A5" s="29"/>
      <c r="B5" s="103">
        <v>43476</v>
      </c>
      <c r="C5" s="120">
        <v>20</v>
      </c>
      <c r="D5" s="104"/>
      <c r="E5" s="298"/>
      <c r="F5" s="237" t="s">
        <v>83</v>
      </c>
      <c r="G5" s="29"/>
      <c r="H5" s="29"/>
      <c r="I5" s="29"/>
      <c r="J5" s="29"/>
      <c r="K5" s="46"/>
      <c r="L5" s="49" t="str">
        <f>'Rep Team'!C7&amp;" "&amp;'Rep Team'!D7</f>
        <v>Bam Bam  Rubble</v>
      </c>
      <c r="M5" s="46"/>
      <c r="N5" s="46"/>
      <c r="O5" s="29"/>
      <c r="P5" s="29"/>
    </row>
    <row r="6" spans="1:16" ht="15.75" customHeight="1" x14ac:dyDescent="0.2">
      <c r="A6" s="29"/>
      <c r="B6" s="54"/>
      <c r="C6" s="120"/>
      <c r="D6" s="104"/>
      <c r="E6" s="299"/>
      <c r="F6" s="54"/>
      <c r="G6" s="29"/>
      <c r="H6" s="29"/>
      <c r="I6" s="29"/>
      <c r="J6" s="29"/>
      <c r="K6" s="46"/>
      <c r="L6" s="49" t="str">
        <f>'Rep Team'!C9&amp;" "&amp;'Rep Team'!D9</f>
        <v>William  Rubble</v>
      </c>
      <c r="M6" s="46"/>
      <c r="N6" s="46"/>
      <c r="O6" s="29"/>
      <c r="P6" s="29"/>
    </row>
    <row r="7" spans="1:16" ht="15.75" customHeight="1" x14ac:dyDescent="0.2">
      <c r="A7" s="29"/>
      <c r="B7" s="103"/>
      <c r="C7" s="121"/>
      <c r="D7" s="104"/>
      <c r="E7" s="299"/>
      <c r="F7" s="54"/>
      <c r="G7" s="29"/>
      <c r="H7" s="29"/>
      <c r="I7" s="29"/>
      <c r="J7" s="29"/>
      <c r="K7" s="46"/>
      <c r="L7" s="49" t="str">
        <f>'Rep Team'!C11&amp;" "&amp;'Rep Team'!D11</f>
        <v xml:space="preserve"> </v>
      </c>
      <c r="M7" s="46"/>
      <c r="N7" s="46"/>
      <c r="O7" s="29"/>
      <c r="P7" s="29"/>
    </row>
    <row r="8" spans="1:16" ht="15.75" customHeight="1" x14ac:dyDescent="0.2">
      <c r="A8" s="29"/>
      <c r="B8" s="54"/>
      <c r="C8" s="121"/>
      <c r="D8" s="104"/>
      <c r="E8" s="299"/>
      <c r="F8" s="54"/>
      <c r="G8" s="29"/>
      <c r="H8" s="29"/>
      <c r="I8" s="29"/>
      <c r="J8" s="29"/>
      <c r="K8" s="46"/>
      <c r="L8" s="49" t="str">
        <f>'Rep Team'!C13&amp;" "&amp;'Rep Team'!D13</f>
        <v xml:space="preserve"> </v>
      </c>
      <c r="M8" s="46"/>
      <c r="N8" s="46"/>
      <c r="O8" s="29"/>
      <c r="P8" s="29"/>
    </row>
    <row r="9" spans="1:16" ht="15.75" customHeight="1" x14ac:dyDescent="0.2">
      <c r="A9" s="29"/>
      <c r="B9" s="54"/>
      <c r="C9" s="121"/>
      <c r="D9" s="104"/>
      <c r="E9" s="299"/>
      <c r="F9" s="54"/>
      <c r="G9" s="29"/>
      <c r="H9" s="29"/>
      <c r="I9" s="29"/>
      <c r="J9" s="29"/>
      <c r="K9" s="46"/>
      <c r="L9" s="49" t="str">
        <f>'Rep Team'!C15&amp;" "&amp;'Rep Team'!D15</f>
        <v xml:space="preserve"> </v>
      </c>
      <c r="M9" s="46"/>
      <c r="N9" s="46"/>
      <c r="O9" s="29"/>
      <c r="P9" s="29"/>
    </row>
    <row r="10" spans="1:16" ht="15.75" customHeight="1" x14ac:dyDescent="0.2">
      <c r="A10" s="29"/>
      <c r="B10" s="103"/>
      <c r="C10" s="121"/>
      <c r="D10" s="104"/>
      <c r="E10" s="299"/>
      <c r="F10" s="54"/>
      <c r="G10" s="29"/>
      <c r="H10" s="29"/>
      <c r="I10" s="29"/>
      <c r="J10" s="29"/>
      <c r="K10" s="46"/>
      <c r="L10" s="49" t="str">
        <f>'Rep Team'!C17&amp;" "&amp;'Rep Team'!D17</f>
        <v xml:space="preserve"> </v>
      </c>
      <c r="M10" s="46"/>
      <c r="N10" s="46"/>
      <c r="O10" s="29"/>
      <c r="P10" s="29"/>
    </row>
    <row r="11" spans="1:16" ht="15.75" customHeight="1" x14ac:dyDescent="0.2">
      <c r="A11" s="29"/>
      <c r="B11" s="54"/>
      <c r="C11" s="121"/>
      <c r="D11" s="104"/>
      <c r="E11" s="299"/>
      <c r="F11" s="54"/>
      <c r="G11" s="29"/>
      <c r="H11" s="29"/>
      <c r="I11" s="29"/>
      <c r="J11" s="29"/>
      <c r="K11" s="46"/>
      <c r="L11" s="49" t="str">
        <f>'Rep Team'!C19&amp;" "&amp;'Rep Team'!D19</f>
        <v xml:space="preserve"> </v>
      </c>
      <c r="M11" s="46"/>
      <c r="N11" s="46"/>
      <c r="O11" s="29"/>
      <c r="P11" s="29"/>
    </row>
    <row r="12" spans="1:16" ht="15.75" customHeight="1" x14ac:dyDescent="0.2">
      <c r="A12" s="29"/>
      <c r="B12" s="103"/>
      <c r="C12" s="121"/>
      <c r="D12" s="104"/>
      <c r="E12" s="299"/>
      <c r="F12" s="54"/>
      <c r="G12" s="29"/>
      <c r="H12" s="29"/>
      <c r="I12" s="29"/>
      <c r="J12" s="29"/>
      <c r="K12" s="46"/>
      <c r="L12" s="49" t="str">
        <f>'Rep Team'!C21&amp;" "&amp;'Rep Team'!D21</f>
        <v xml:space="preserve"> </v>
      </c>
      <c r="M12" s="46"/>
      <c r="N12" s="46"/>
      <c r="O12" s="29"/>
      <c r="P12" s="29"/>
    </row>
    <row r="13" spans="1:16" ht="15.75" customHeight="1" x14ac:dyDescent="0.2">
      <c r="A13" s="29"/>
      <c r="B13" s="103"/>
      <c r="C13" s="121"/>
      <c r="D13" s="104"/>
      <c r="E13" s="299"/>
      <c r="F13" s="54"/>
      <c r="G13" s="29"/>
      <c r="H13" s="29"/>
      <c r="I13" s="29"/>
      <c r="J13" s="29"/>
      <c r="K13" s="46"/>
      <c r="L13" s="49" t="str">
        <f>'Rep Team'!C23&amp;" "&amp;'Rep Team'!D23</f>
        <v xml:space="preserve"> </v>
      </c>
      <c r="M13" s="46"/>
      <c r="N13" s="46"/>
      <c r="O13" s="29"/>
      <c r="P13" s="29"/>
    </row>
    <row r="14" spans="1:16" ht="15.75" customHeight="1" x14ac:dyDescent="0.2">
      <c r="A14" s="29"/>
      <c r="B14" s="53"/>
      <c r="C14" s="121"/>
      <c r="D14" s="104"/>
      <c r="E14" s="299"/>
      <c r="F14" s="54"/>
      <c r="G14" s="29"/>
      <c r="H14" s="29"/>
      <c r="I14" s="29"/>
      <c r="J14" s="29"/>
      <c r="K14" s="46"/>
      <c r="L14" s="49" t="str">
        <f>'Rep Team'!C25&amp;" "&amp;'Rep Team'!D25</f>
        <v xml:space="preserve"> </v>
      </c>
      <c r="M14" s="46"/>
      <c r="N14" s="46"/>
      <c r="O14" s="29"/>
      <c r="P14" s="29"/>
    </row>
    <row r="15" spans="1:16" ht="15.75" customHeight="1" x14ac:dyDescent="0.2">
      <c r="A15" s="29"/>
      <c r="B15" s="53"/>
      <c r="C15" s="121"/>
      <c r="D15" s="104"/>
      <c r="E15" s="299"/>
      <c r="F15" s="54"/>
      <c r="G15" s="157"/>
      <c r="H15" s="29"/>
      <c r="I15" s="29"/>
      <c r="J15" s="29"/>
      <c r="K15" s="46"/>
      <c r="L15" s="49" t="str">
        <f>'Rep Team'!C27&amp;" "&amp;'Rep Team'!D27</f>
        <v xml:space="preserve"> </v>
      </c>
      <c r="M15" s="46"/>
      <c r="N15" s="46"/>
      <c r="O15" s="29"/>
      <c r="P15" s="29"/>
    </row>
    <row r="16" spans="1:16" ht="15.75" customHeight="1" x14ac:dyDescent="0.2">
      <c r="A16" s="29"/>
      <c r="B16" s="53"/>
      <c r="C16" s="121"/>
      <c r="D16" s="104"/>
      <c r="E16" s="299"/>
      <c r="F16" s="54"/>
      <c r="G16" s="29"/>
      <c r="H16" s="29"/>
      <c r="I16" s="29"/>
      <c r="J16" s="29"/>
      <c r="K16" s="46"/>
      <c r="L16" s="49" t="str">
        <f>'Rep Team'!C29&amp;" "&amp;'Rep Team'!D29</f>
        <v xml:space="preserve"> </v>
      </c>
      <c r="M16" s="46"/>
      <c r="N16" s="46"/>
      <c r="O16" s="29"/>
      <c r="P16" s="29"/>
    </row>
    <row r="17" spans="1:16" ht="15.75" customHeight="1" x14ac:dyDescent="0.2">
      <c r="A17" s="29"/>
      <c r="B17" s="53"/>
      <c r="C17" s="121"/>
      <c r="D17" s="104"/>
      <c r="E17" s="299"/>
      <c r="F17" s="54"/>
      <c r="G17" s="29"/>
      <c r="H17" s="29"/>
      <c r="I17" s="29"/>
      <c r="J17" s="29"/>
      <c r="K17" s="46"/>
      <c r="L17" s="49" t="str">
        <f>'Rep Team'!C31&amp;" "&amp;'Rep Team'!D31</f>
        <v xml:space="preserve"> </v>
      </c>
      <c r="M17" s="46"/>
      <c r="N17" s="46"/>
      <c r="O17" s="29"/>
      <c r="P17" s="29"/>
    </row>
    <row r="18" spans="1:16" ht="15.75" customHeight="1" x14ac:dyDescent="0.2">
      <c r="A18" s="29"/>
      <c r="B18" s="53"/>
      <c r="C18" s="121"/>
      <c r="D18" s="104"/>
      <c r="E18" s="299"/>
      <c r="F18" s="54"/>
      <c r="G18" s="29"/>
      <c r="H18" s="29"/>
      <c r="I18" s="29"/>
      <c r="J18" s="29"/>
      <c r="K18" s="46"/>
      <c r="L18" s="49" t="str">
        <f>'Rep Team'!C33&amp;" "&amp;'Rep Team'!D33</f>
        <v xml:space="preserve"> </v>
      </c>
      <c r="M18" s="46"/>
      <c r="N18" s="46"/>
      <c r="O18" s="29"/>
      <c r="P18" s="29"/>
    </row>
    <row r="19" spans="1:16" ht="15.75" customHeight="1" x14ac:dyDescent="0.2">
      <c r="A19" s="29"/>
      <c r="B19" s="53"/>
      <c r="C19" s="121"/>
      <c r="D19" s="104"/>
      <c r="E19" s="299"/>
      <c r="F19" s="54"/>
      <c r="G19" s="29"/>
      <c r="H19" s="29"/>
      <c r="I19" s="29"/>
      <c r="J19" s="29"/>
      <c r="K19" s="46"/>
      <c r="L19" s="49" t="str">
        <f>'Rep Team'!C35&amp;" "&amp;'Rep Team'!D35</f>
        <v xml:space="preserve"> </v>
      </c>
      <c r="M19" s="46"/>
      <c r="N19" s="46"/>
      <c r="O19" s="29"/>
      <c r="P19" s="29"/>
    </row>
    <row r="20" spans="1:16" ht="15.75" customHeight="1" x14ac:dyDescent="0.2">
      <c r="A20" s="29"/>
      <c r="B20" s="53"/>
      <c r="C20" s="121"/>
      <c r="D20" s="104"/>
      <c r="E20" s="299"/>
      <c r="F20" s="54"/>
      <c r="G20" s="29"/>
      <c r="H20" s="29"/>
      <c r="I20" s="29"/>
      <c r="J20" s="29"/>
      <c r="K20" s="46"/>
      <c r="L20" s="49" t="str">
        <f>'Rep Team'!C37&amp;" "&amp;'Rep Team'!D37</f>
        <v xml:space="preserve"> </v>
      </c>
      <c r="M20" s="46"/>
      <c r="N20" s="46"/>
      <c r="O20" s="29"/>
      <c r="P20" s="29"/>
    </row>
    <row r="21" spans="1:16" ht="15.75" customHeight="1" x14ac:dyDescent="0.2">
      <c r="A21" s="29"/>
      <c r="B21" s="103"/>
      <c r="C21" s="122"/>
      <c r="D21" s="104"/>
      <c r="E21" s="299"/>
      <c r="F21" s="54"/>
      <c r="G21" s="29"/>
      <c r="H21" s="29"/>
      <c r="I21" s="29"/>
      <c r="J21" s="29"/>
      <c r="K21" s="46"/>
      <c r="L21" s="49" t="str">
        <f>'Rep Team'!C39&amp;" "&amp;'Rep Team'!D39</f>
        <v xml:space="preserve"> </v>
      </c>
      <c r="M21" s="46"/>
      <c r="N21" s="46"/>
      <c r="O21" s="29"/>
      <c r="P21" s="29"/>
    </row>
    <row r="22" spans="1:16" ht="15.75" customHeight="1" x14ac:dyDescent="0.2">
      <c r="A22" s="29"/>
      <c r="B22" s="103"/>
      <c r="C22" s="122"/>
      <c r="D22" s="104"/>
      <c r="E22" s="299"/>
      <c r="F22" s="54"/>
      <c r="G22" s="29"/>
      <c r="H22" s="29"/>
      <c r="I22" s="29"/>
      <c r="J22" s="29"/>
      <c r="K22" s="46"/>
      <c r="L22" s="49" t="str">
        <f>'Rep Team'!C41&amp;" "&amp;'Rep Team'!D41</f>
        <v xml:space="preserve"> </v>
      </c>
      <c r="M22" s="46"/>
      <c r="N22" s="46"/>
      <c r="O22" s="29"/>
      <c r="P22" s="29"/>
    </row>
    <row r="23" spans="1:16" ht="15.75" customHeight="1" x14ac:dyDescent="0.2">
      <c r="A23" s="29"/>
      <c r="B23" s="103"/>
      <c r="C23" s="122"/>
      <c r="D23" s="104"/>
      <c r="E23" s="299"/>
      <c r="F23" s="54"/>
      <c r="G23" s="29"/>
      <c r="H23" s="29"/>
      <c r="I23" s="29"/>
      <c r="J23" s="29"/>
      <c r="K23" s="46"/>
      <c r="L23" s="49" t="str">
        <f>'Rep Team'!C43&amp;" "&amp;'Rep Team'!D43</f>
        <v xml:space="preserve"> </v>
      </c>
      <c r="M23" s="46"/>
      <c r="N23" s="46"/>
      <c r="O23" s="29"/>
      <c r="P23" s="29"/>
    </row>
    <row r="24" spans="1:16" s="25" customFormat="1" ht="15.75" customHeight="1" x14ac:dyDescent="0.2">
      <c r="A24" s="29"/>
      <c r="B24" s="103"/>
      <c r="C24" s="122"/>
      <c r="D24" s="104"/>
      <c r="E24" s="299"/>
      <c r="F24" s="54"/>
      <c r="G24" s="29"/>
      <c r="H24" s="29"/>
      <c r="I24" s="29"/>
      <c r="J24" s="29"/>
      <c r="K24" s="48"/>
      <c r="L24" s="49" t="str">
        <f>'Rep Team'!C45&amp;" "&amp;'Rep Team'!D45</f>
        <v xml:space="preserve"> </v>
      </c>
      <c r="M24" s="48"/>
      <c r="N24" s="48"/>
      <c r="O24" s="47"/>
      <c r="P24" s="47"/>
    </row>
    <row r="25" spans="1:16" ht="15.75" customHeight="1" x14ac:dyDescent="0.2">
      <c r="A25" s="29"/>
      <c r="B25" s="103"/>
      <c r="C25" s="122"/>
      <c r="D25" s="104"/>
      <c r="E25" s="299"/>
      <c r="F25" s="54"/>
      <c r="G25" s="29"/>
      <c r="H25" s="29"/>
      <c r="I25" s="29"/>
      <c r="J25" s="29"/>
      <c r="K25" s="46"/>
      <c r="L25" s="50"/>
      <c r="M25" s="46"/>
      <c r="N25" s="46"/>
      <c r="O25" s="29"/>
      <c r="P25" s="29"/>
    </row>
    <row r="26" spans="1:16" ht="15.75" customHeight="1" x14ac:dyDescent="0.2">
      <c r="A26" s="29"/>
      <c r="B26" s="103"/>
      <c r="C26" s="122"/>
      <c r="D26" s="104"/>
      <c r="E26" s="299"/>
      <c r="F26" s="54"/>
      <c r="G26" s="29"/>
      <c r="H26" s="29"/>
      <c r="I26" s="29"/>
      <c r="J26" s="29"/>
      <c r="K26" s="29"/>
      <c r="L26" s="29"/>
      <c r="M26" s="29"/>
      <c r="N26" s="29"/>
      <c r="O26" s="29"/>
      <c r="P26" s="29"/>
    </row>
    <row r="27" spans="1:16" ht="15.75" customHeight="1" x14ac:dyDescent="0.2">
      <c r="A27" s="29"/>
      <c r="B27" s="103"/>
      <c r="C27" s="122"/>
      <c r="D27" s="104"/>
      <c r="E27" s="299"/>
      <c r="F27" s="54"/>
      <c r="G27" s="29"/>
      <c r="H27" s="29"/>
      <c r="I27" s="29"/>
      <c r="J27" s="29"/>
      <c r="K27" s="29"/>
      <c r="L27" s="29"/>
      <c r="M27" s="29"/>
      <c r="N27" s="29"/>
      <c r="O27" s="29"/>
      <c r="P27" s="29"/>
    </row>
    <row r="28" spans="1:16" ht="15.75" customHeight="1" x14ac:dyDescent="0.2">
      <c r="A28" s="29"/>
      <c r="B28" s="103"/>
      <c r="C28" s="122"/>
      <c r="D28" s="104"/>
      <c r="E28" s="299"/>
      <c r="F28" s="54"/>
      <c r="G28" s="29"/>
      <c r="H28" s="29"/>
      <c r="I28" s="29"/>
      <c r="J28" s="29"/>
      <c r="K28" s="29"/>
      <c r="L28" s="29"/>
      <c r="M28" s="29"/>
      <c r="N28" s="29"/>
      <c r="O28" s="29"/>
      <c r="P28" s="29"/>
    </row>
    <row r="29" spans="1:16" ht="15.75" customHeight="1" x14ac:dyDescent="0.2">
      <c r="A29" s="29"/>
      <c r="B29" s="103"/>
      <c r="C29" s="122"/>
      <c r="D29" s="104"/>
      <c r="E29" s="299"/>
      <c r="F29" s="54"/>
      <c r="G29" s="29"/>
      <c r="H29" s="29"/>
      <c r="I29" s="29"/>
      <c r="J29" s="29"/>
      <c r="K29" s="29"/>
      <c r="L29" s="29"/>
      <c r="M29" s="29"/>
      <c r="N29" s="29"/>
      <c r="O29" s="29"/>
      <c r="P29" s="29"/>
    </row>
    <row r="30" spans="1:16" ht="15.75" customHeight="1" x14ac:dyDescent="0.2">
      <c r="A30" s="29"/>
      <c r="B30" s="103"/>
      <c r="C30" s="122"/>
      <c r="D30" s="104"/>
      <c r="E30" s="299"/>
      <c r="F30" s="54"/>
      <c r="G30" s="29"/>
      <c r="H30" s="29"/>
      <c r="I30" s="29"/>
      <c r="J30" s="29"/>
      <c r="K30" s="29"/>
      <c r="L30" s="29"/>
      <c r="M30" s="29"/>
      <c r="N30" s="29"/>
      <c r="O30" s="29"/>
      <c r="P30" s="29"/>
    </row>
    <row r="31" spans="1:16" ht="15.75" customHeight="1" x14ac:dyDescent="0.2">
      <c r="A31" s="29"/>
      <c r="B31" s="103"/>
      <c r="C31" s="123"/>
      <c r="D31" s="104"/>
      <c r="E31" s="299"/>
      <c r="F31" s="54"/>
      <c r="G31" s="29"/>
      <c r="H31" s="29"/>
      <c r="I31" s="29"/>
      <c r="J31" s="29"/>
      <c r="K31" s="29"/>
      <c r="L31" s="29"/>
      <c r="M31" s="29"/>
      <c r="N31" s="29"/>
      <c r="O31" s="29"/>
      <c r="P31" s="29"/>
    </row>
    <row r="32" spans="1:16" ht="15.75" customHeight="1" x14ac:dyDescent="0.2">
      <c r="A32" s="29"/>
      <c r="B32" s="103"/>
      <c r="C32" s="124"/>
      <c r="D32" s="104"/>
      <c r="E32" s="299"/>
      <c r="F32" s="54"/>
      <c r="G32" s="29"/>
      <c r="H32" s="29"/>
      <c r="I32" s="29"/>
      <c r="J32" s="29"/>
      <c r="K32" s="29"/>
      <c r="L32" s="29"/>
      <c r="M32" s="29"/>
      <c r="N32" s="29"/>
      <c r="O32" s="29"/>
      <c r="P32" s="29"/>
    </row>
    <row r="33" spans="1:16" ht="15.75" customHeight="1" x14ac:dyDescent="0.2">
      <c r="A33" s="29"/>
      <c r="B33" s="103"/>
      <c r="C33" s="124"/>
      <c r="D33" s="104"/>
      <c r="E33" s="299"/>
      <c r="F33" s="54"/>
      <c r="G33" s="29"/>
      <c r="H33" s="29"/>
      <c r="I33" s="29"/>
      <c r="J33" s="29"/>
      <c r="K33" s="29"/>
      <c r="L33" s="29"/>
      <c r="M33" s="29"/>
      <c r="N33" s="29"/>
      <c r="O33" s="29"/>
      <c r="P33" s="29"/>
    </row>
    <row r="34" spans="1:16" ht="15.75" customHeight="1" x14ac:dyDescent="0.2">
      <c r="A34" s="29"/>
      <c r="B34" s="103"/>
      <c r="C34" s="124"/>
      <c r="D34" s="104"/>
      <c r="F34" s="54"/>
      <c r="G34" s="29"/>
      <c r="H34" s="29"/>
      <c r="I34" s="29"/>
      <c r="J34" s="29"/>
      <c r="K34" s="29"/>
      <c r="L34" s="29"/>
      <c r="M34" s="29"/>
      <c r="N34" s="29"/>
      <c r="O34" s="29"/>
      <c r="P34" s="29"/>
    </row>
    <row r="35" spans="1:16" ht="15.75" customHeight="1" x14ac:dyDescent="0.2">
      <c r="A35" s="29"/>
      <c r="B35" s="103"/>
      <c r="C35" s="124"/>
      <c r="D35" s="104"/>
      <c r="F35" s="54"/>
      <c r="G35" s="29"/>
      <c r="H35" s="29"/>
      <c r="I35" s="29"/>
      <c r="J35" s="29"/>
      <c r="K35" s="29"/>
      <c r="L35" s="29"/>
      <c r="M35" s="29"/>
      <c r="N35" s="29"/>
      <c r="O35" s="29"/>
      <c r="P35" s="29"/>
    </row>
    <row r="36" spans="1:16" ht="15.75" customHeight="1" x14ac:dyDescent="0.2">
      <c r="A36" s="29"/>
      <c r="B36" s="103"/>
      <c r="C36" s="124"/>
      <c r="D36" s="104"/>
      <c r="F36" s="54"/>
      <c r="G36" s="29"/>
      <c r="H36" s="29"/>
      <c r="I36" s="29"/>
      <c r="J36" s="29"/>
      <c r="K36" s="29"/>
      <c r="L36" s="29"/>
      <c r="M36" s="29"/>
      <c r="N36" s="29"/>
      <c r="O36" s="29"/>
      <c r="P36" s="29"/>
    </row>
    <row r="37" spans="1:16" ht="15.75" customHeight="1" x14ac:dyDescent="0.2">
      <c r="A37" s="29"/>
      <c r="B37" s="103"/>
      <c r="C37" s="124"/>
      <c r="D37" s="104"/>
      <c r="F37" s="54"/>
      <c r="G37" s="29"/>
      <c r="H37" s="29"/>
      <c r="I37" s="29"/>
      <c r="J37" s="29"/>
      <c r="K37" s="29"/>
      <c r="L37" s="29"/>
      <c r="M37" s="29"/>
      <c r="N37" s="29"/>
      <c r="O37" s="29"/>
      <c r="P37" s="29"/>
    </row>
    <row r="38" spans="1:16" ht="15.75" customHeight="1" x14ac:dyDescent="0.2">
      <c r="A38" s="29"/>
      <c r="B38" s="103"/>
      <c r="C38" s="124"/>
      <c r="D38" s="104"/>
      <c r="F38" s="54"/>
      <c r="G38" s="29"/>
      <c r="H38" s="29"/>
      <c r="I38" s="29"/>
      <c r="J38" s="29"/>
      <c r="K38" s="29"/>
      <c r="L38" s="29"/>
      <c r="M38" s="29"/>
      <c r="N38" s="29"/>
      <c r="O38" s="29"/>
      <c r="P38" s="29"/>
    </row>
    <row r="39" spans="1:16" ht="15.75" customHeight="1" x14ac:dyDescent="0.2">
      <c r="A39" s="29"/>
      <c r="B39" s="103"/>
      <c r="C39" s="124"/>
      <c r="D39" s="104"/>
      <c r="F39" s="54"/>
      <c r="G39" s="29"/>
      <c r="H39" s="29"/>
      <c r="I39" s="29"/>
      <c r="J39" s="29"/>
      <c r="K39" s="29"/>
      <c r="L39" s="29"/>
      <c r="M39" s="29"/>
      <c r="N39" s="29"/>
      <c r="O39" s="29"/>
      <c r="P39" s="29"/>
    </row>
    <row r="40" spans="1:16" ht="15.75" customHeight="1" x14ac:dyDescent="0.2">
      <c r="A40" s="29"/>
      <c r="B40" s="103"/>
      <c r="C40" s="124"/>
      <c r="D40" s="104"/>
      <c r="F40" s="54"/>
      <c r="G40" s="29"/>
      <c r="H40" s="29"/>
      <c r="I40" s="29"/>
      <c r="J40" s="29"/>
      <c r="K40" s="29"/>
      <c r="L40" s="29"/>
      <c r="M40" s="29"/>
      <c r="N40" s="29"/>
      <c r="O40" s="29"/>
      <c r="P40" s="29"/>
    </row>
    <row r="41" spans="1:16" ht="15.75" customHeight="1" x14ac:dyDescent="0.2">
      <c r="A41" s="29"/>
      <c r="B41" s="103"/>
      <c r="C41" s="124"/>
      <c r="D41" s="104"/>
      <c r="F41" s="54"/>
      <c r="G41" s="29"/>
      <c r="H41" s="29"/>
      <c r="I41" s="29"/>
      <c r="J41" s="29"/>
      <c r="K41" s="29"/>
      <c r="L41" s="29"/>
      <c r="M41" s="29"/>
      <c r="N41" s="29"/>
      <c r="O41" s="29"/>
      <c r="P41" s="29"/>
    </row>
    <row r="42" spans="1:16" ht="15.75" customHeight="1" x14ac:dyDescent="0.2">
      <c r="A42" s="29"/>
      <c r="B42" s="103"/>
      <c r="C42" s="124"/>
      <c r="D42" s="104"/>
      <c r="F42" s="54"/>
      <c r="G42" s="29"/>
      <c r="H42" s="29"/>
      <c r="I42" s="29"/>
      <c r="J42" s="29"/>
      <c r="K42" s="29"/>
      <c r="L42" s="29"/>
      <c r="M42" s="29"/>
      <c r="N42" s="29"/>
      <c r="O42" s="29"/>
      <c r="P42" s="29"/>
    </row>
    <row r="43" spans="1:16" ht="15.75" customHeight="1" x14ac:dyDescent="0.2">
      <c r="A43" s="29"/>
      <c r="B43" s="103"/>
      <c r="C43" s="124"/>
      <c r="D43" s="104"/>
      <c r="F43" s="54"/>
      <c r="G43" s="29"/>
      <c r="H43" s="29"/>
      <c r="I43" s="29"/>
      <c r="J43" s="29"/>
      <c r="K43" s="29"/>
      <c r="L43" s="29"/>
      <c r="M43" s="29"/>
      <c r="N43" s="29"/>
      <c r="O43" s="29"/>
      <c r="P43" s="29"/>
    </row>
    <row r="44" spans="1:16" ht="15.75" customHeight="1" x14ac:dyDescent="0.2">
      <c r="A44" s="29"/>
      <c r="B44" s="103"/>
      <c r="C44" s="124"/>
      <c r="D44" s="104"/>
      <c r="F44" s="54"/>
      <c r="G44" s="29"/>
      <c r="H44" s="29"/>
      <c r="I44" s="29"/>
      <c r="J44" s="29"/>
      <c r="K44" s="29"/>
      <c r="L44" s="29"/>
      <c r="M44" s="29"/>
      <c r="N44" s="29"/>
      <c r="O44" s="29"/>
      <c r="P44" s="29"/>
    </row>
    <row r="45" spans="1:16" ht="15.75" customHeight="1" x14ac:dyDescent="0.2">
      <c r="A45" s="29"/>
      <c r="B45" s="103"/>
      <c r="C45" s="124"/>
      <c r="D45" s="104"/>
      <c r="F45" s="54"/>
      <c r="G45" s="29"/>
      <c r="H45" s="29"/>
      <c r="I45" s="29"/>
      <c r="J45" s="29"/>
      <c r="K45" s="29"/>
      <c r="L45" s="29"/>
      <c r="M45" s="29"/>
      <c r="N45" s="29"/>
      <c r="O45" s="29"/>
      <c r="P45" s="29"/>
    </row>
    <row r="46" spans="1:16" ht="15.75" customHeight="1" x14ac:dyDescent="0.2">
      <c r="A46" s="29"/>
      <c r="B46" s="103"/>
      <c r="C46" s="124"/>
      <c r="D46" s="104"/>
      <c r="F46" s="54"/>
      <c r="G46" s="29"/>
      <c r="H46" s="29"/>
      <c r="I46" s="29"/>
      <c r="J46" s="29"/>
      <c r="K46" s="29"/>
      <c r="L46" s="29"/>
      <c r="M46" s="29"/>
      <c r="N46" s="29"/>
      <c r="O46" s="29"/>
      <c r="P46" s="29"/>
    </row>
    <row r="47" spans="1:16" ht="15.75" customHeight="1" x14ac:dyDescent="0.2">
      <c r="A47" s="29"/>
      <c r="B47" s="53"/>
      <c r="C47" s="56"/>
      <c r="D47" s="54"/>
      <c r="F47" s="54"/>
      <c r="G47" s="29"/>
      <c r="H47" s="29"/>
      <c r="I47" s="29"/>
      <c r="J47" s="29"/>
      <c r="K47" s="29"/>
      <c r="L47" s="29"/>
      <c r="M47" s="29"/>
      <c r="N47" s="29"/>
      <c r="O47" s="29"/>
      <c r="P47" s="29"/>
    </row>
    <row r="48" spans="1:16" ht="15.75" customHeight="1" x14ac:dyDescent="0.2">
      <c r="A48" s="29"/>
      <c r="B48" s="53"/>
      <c r="C48" s="56"/>
      <c r="D48" s="54"/>
      <c r="F48" s="54"/>
      <c r="G48" s="29"/>
      <c r="H48" s="29"/>
      <c r="I48" s="29"/>
      <c r="J48" s="29"/>
      <c r="K48" s="29"/>
      <c r="L48" s="29"/>
      <c r="M48" s="29"/>
      <c r="N48" s="29"/>
      <c r="O48" s="29"/>
      <c r="P48" s="29"/>
    </row>
    <row r="49" spans="1:16" ht="15.75" customHeight="1" x14ac:dyDescent="0.2">
      <c r="A49" s="29"/>
      <c r="B49" s="53"/>
      <c r="C49" s="56"/>
      <c r="D49" s="54"/>
      <c r="F49" s="54"/>
      <c r="G49" s="29"/>
      <c r="H49" s="29"/>
      <c r="I49" s="29"/>
      <c r="J49" s="29"/>
      <c r="K49" s="29"/>
      <c r="L49" s="29"/>
      <c r="M49" s="29"/>
      <c r="N49" s="29"/>
      <c r="O49" s="29"/>
      <c r="P49" s="29"/>
    </row>
    <row r="50" spans="1:16" ht="15.75" customHeight="1" x14ac:dyDescent="0.2">
      <c r="A50" s="29"/>
      <c r="B50" s="53"/>
      <c r="C50" s="56"/>
      <c r="D50" s="54"/>
      <c r="F50" s="54"/>
      <c r="G50" s="29"/>
      <c r="H50" s="29"/>
      <c r="I50" s="29"/>
      <c r="J50" s="29"/>
      <c r="K50" s="29"/>
      <c r="L50" s="29"/>
      <c r="M50" s="29"/>
      <c r="N50" s="29"/>
      <c r="O50" s="29"/>
      <c r="P50" s="29"/>
    </row>
    <row r="51" spans="1:16" ht="15.75" customHeight="1" x14ac:dyDescent="0.2">
      <c r="A51" s="29"/>
      <c r="B51" s="53"/>
      <c r="C51" s="56"/>
      <c r="D51" s="54"/>
      <c r="F51" s="54"/>
      <c r="G51" s="29"/>
      <c r="H51" s="29"/>
      <c r="I51" s="29"/>
      <c r="J51" s="29"/>
      <c r="K51" s="29"/>
      <c r="L51" s="29"/>
      <c r="M51" s="29"/>
      <c r="N51" s="29"/>
      <c r="O51" s="29"/>
      <c r="P51" s="29"/>
    </row>
    <row r="52" spans="1:16" ht="15.75" customHeight="1" x14ac:dyDescent="0.2">
      <c r="A52" s="29"/>
      <c r="B52" s="53"/>
      <c r="C52" s="56"/>
      <c r="D52" s="54"/>
      <c r="F52" s="54"/>
      <c r="G52" s="29"/>
      <c r="H52" s="29"/>
      <c r="I52" s="29"/>
      <c r="J52" s="29"/>
      <c r="K52" s="29"/>
      <c r="L52" s="29"/>
      <c r="M52" s="29"/>
      <c r="N52" s="29"/>
      <c r="O52" s="29"/>
      <c r="P52" s="29"/>
    </row>
    <row r="53" spans="1:16" ht="15.75" customHeight="1" x14ac:dyDescent="0.2">
      <c r="A53" s="29"/>
      <c r="B53" s="53"/>
      <c r="C53" s="56"/>
      <c r="D53" s="54"/>
      <c r="E53" t="str">
        <f>'Rep Team'!C57&amp;" "&amp;'Rep Team'!D57</f>
        <v xml:space="preserve"> </v>
      </c>
      <c r="F53" s="54"/>
      <c r="G53" s="29"/>
      <c r="H53" s="29"/>
      <c r="I53" s="29"/>
      <c r="J53" s="29"/>
      <c r="K53" s="29"/>
      <c r="L53" s="29"/>
      <c r="M53" s="29"/>
      <c r="N53" s="29"/>
      <c r="O53" s="29"/>
      <c r="P53" s="29"/>
    </row>
    <row r="54" spans="1:16" ht="15.75" customHeight="1" x14ac:dyDescent="0.2">
      <c r="A54" s="29"/>
      <c r="B54" s="53"/>
      <c r="C54" s="56"/>
      <c r="D54" s="54"/>
      <c r="E54" t="str">
        <f>'Rep Team'!C58&amp;" "&amp;'Rep Team'!D58</f>
        <v xml:space="preserve"> </v>
      </c>
      <c r="F54" s="54"/>
      <c r="G54" s="29"/>
      <c r="H54" s="29"/>
      <c r="I54" s="29"/>
      <c r="J54" s="29"/>
      <c r="K54" s="29"/>
      <c r="L54" s="29"/>
      <c r="M54" s="29"/>
      <c r="N54" s="29"/>
      <c r="O54" s="29"/>
      <c r="P54" s="29"/>
    </row>
    <row r="55" spans="1:16" ht="15.75" customHeight="1" x14ac:dyDescent="0.2">
      <c r="A55" s="29"/>
      <c r="B55" s="53"/>
      <c r="C55" s="56"/>
      <c r="D55" s="54"/>
      <c r="E55" t="str">
        <f>'Rep Team'!C59&amp;" "&amp;'Rep Team'!D59</f>
        <v xml:space="preserve"> </v>
      </c>
      <c r="F55" s="54"/>
      <c r="G55" s="29"/>
      <c r="H55" s="29"/>
      <c r="I55" s="29"/>
      <c r="J55" s="29"/>
      <c r="K55" s="29"/>
      <c r="L55" s="29"/>
      <c r="M55" s="29"/>
      <c r="N55" s="29"/>
      <c r="O55" s="29"/>
      <c r="P55" s="29"/>
    </row>
    <row r="56" spans="1:16" ht="15.75" customHeight="1" x14ac:dyDescent="0.2">
      <c r="A56" s="29"/>
      <c r="B56" s="53"/>
      <c r="C56" s="56"/>
      <c r="D56" s="54"/>
      <c r="E56" t="str">
        <f>'Rep Team'!C60&amp;" "&amp;'Rep Team'!D60</f>
        <v xml:space="preserve"> </v>
      </c>
      <c r="F56" s="54"/>
      <c r="G56" s="29"/>
      <c r="H56" s="29"/>
      <c r="I56" s="29"/>
      <c r="J56" s="29"/>
      <c r="K56" s="29"/>
      <c r="L56" s="29"/>
      <c r="M56" s="29"/>
      <c r="N56" s="29"/>
      <c r="O56" s="29"/>
      <c r="P56" s="29"/>
    </row>
    <row r="57" spans="1:16" ht="15.75" customHeight="1" x14ac:dyDescent="0.2">
      <c r="A57" s="29"/>
      <c r="B57" s="53"/>
      <c r="C57" s="56"/>
      <c r="D57" s="54"/>
      <c r="E57" t="str">
        <f>'Rep Team'!C61&amp;" "&amp;'Rep Team'!D61</f>
        <v xml:space="preserve"> </v>
      </c>
      <c r="F57" s="54"/>
      <c r="G57" s="29"/>
      <c r="H57" s="29"/>
      <c r="I57" s="29"/>
      <c r="J57" s="29"/>
      <c r="K57" s="29"/>
      <c r="L57" s="29"/>
      <c r="M57" s="29"/>
      <c r="N57" s="29"/>
      <c r="O57" s="29"/>
      <c r="P57" s="29"/>
    </row>
    <row r="58" spans="1:16" ht="15.75" customHeight="1" x14ac:dyDescent="0.2">
      <c r="A58" s="29"/>
      <c r="B58" s="53"/>
      <c r="C58" s="56"/>
      <c r="D58" s="54"/>
      <c r="E58" t="str">
        <f>'Rep Team'!C62&amp;" "&amp;'Rep Team'!D62</f>
        <v xml:space="preserve"> </v>
      </c>
      <c r="F58" s="54"/>
      <c r="G58" s="29"/>
      <c r="H58" s="29"/>
      <c r="I58" s="29"/>
      <c r="J58" s="29"/>
      <c r="K58" s="29"/>
      <c r="L58" s="29"/>
      <c r="M58" s="29"/>
      <c r="N58" s="29"/>
      <c r="O58" s="29"/>
      <c r="P58" s="29"/>
    </row>
    <row r="59" spans="1:16" ht="15.75" customHeight="1" x14ac:dyDescent="0.2">
      <c r="A59" s="29"/>
      <c r="B59" s="53"/>
      <c r="C59" s="56"/>
      <c r="D59" s="54"/>
      <c r="E59" t="str">
        <f>'Rep Team'!C63&amp;" "&amp;'Rep Team'!D63</f>
        <v xml:space="preserve"> </v>
      </c>
      <c r="F59" s="54"/>
      <c r="G59" s="29"/>
      <c r="H59" s="29"/>
      <c r="I59" s="29"/>
      <c r="J59" s="29"/>
      <c r="K59" s="29"/>
      <c r="L59" s="29"/>
      <c r="M59" s="29"/>
      <c r="N59" s="29"/>
      <c r="O59" s="29"/>
      <c r="P59" s="29"/>
    </row>
    <row r="60" spans="1:16" ht="15.75" customHeight="1" x14ac:dyDescent="0.2">
      <c r="A60" s="29"/>
      <c r="B60" s="53"/>
      <c r="C60" s="56"/>
      <c r="D60" s="54"/>
      <c r="E60" t="str">
        <f>'Rep Team'!C64&amp;" "&amp;'Rep Team'!D64</f>
        <v xml:space="preserve"> </v>
      </c>
      <c r="F60" s="54"/>
      <c r="G60" s="29"/>
      <c r="H60" s="29"/>
      <c r="I60" s="29"/>
      <c r="J60" s="29"/>
      <c r="K60" s="29"/>
      <c r="L60" s="29"/>
      <c r="M60" s="29"/>
      <c r="N60" s="29"/>
      <c r="O60" s="29"/>
      <c r="P60" s="29"/>
    </row>
    <row r="61" spans="1:16" ht="15.75" customHeight="1" x14ac:dyDescent="0.2">
      <c r="A61" s="29"/>
      <c r="B61" s="53"/>
      <c r="C61" s="56"/>
      <c r="D61" s="54"/>
      <c r="E61" t="str">
        <f>'Rep Team'!C65&amp;" "&amp;'Rep Team'!D65</f>
        <v xml:space="preserve"> </v>
      </c>
      <c r="F61" s="54"/>
      <c r="G61" s="29"/>
      <c r="H61" s="29"/>
      <c r="I61" s="29"/>
      <c r="J61" s="29"/>
      <c r="K61" s="29"/>
      <c r="L61" s="29"/>
      <c r="M61" s="29"/>
      <c r="N61" s="29"/>
      <c r="O61" s="29"/>
      <c r="P61" s="29"/>
    </row>
    <row r="62" spans="1:16" ht="15.75" customHeight="1" x14ac:dyDescent="0.2">
      <c r="A62" s="29"/>
      <c r="B62" s="53"/>
      <c r="C62" s="56"/>
      <c r="D62" s="54"/>
      <c r="E62" t="str">
        <f>'Rep Team'!C66&amp;" "&amp;'Rep Team'!D66</f>
        <v xml:space="preserve"> </v>
      </c>
      <c r="F62" s="54"/>
      <c r="G62" s="29"/>
      <c r="H62" s="29"/>
      <c r="I62" s="29"/>
      <c r="J62" s="29"/>
      <c r="K62" s="29"/>
      <c r="L62" s="29"/>
      <c r="M62" s="29"/>
      <c r="N62" s="29"/>
      <c r="O62" s="29"/>
      <c r="P62" s="29"/>
    </row>
    <row r="63" spans="1:16" ht="15.75" customHeight="1" x14ac:dyDescent="0.2">
      <c r="A63" s="29"/>
      <c r="B63" s="53"/>
      <c r="C63" s="56"/>
      <c r="D63" s="54"/>
      <c r="E63" t="str">
        <f>'Rep Team'!C67&amp;" "&amp;'Rep Team'!D67</f>
        <v xml:space="preserve"> </v>
      </c>
      <c r="F63" s="54"/>
      <c r="G63" s="29"/>
      <c r="H63" s="29"/>
      <c r="I63" s="29"/>
      <c r="J63" s="29"/>
      <c r="K63" s="29"/>
      <c r="L63" s="29"/>
      <c r="M63" s="29"/>
      <c r="N63" s="29"/>
      <c r="O63" s="29"/>
      <c r="P63" s="29"/>
    </row>
    <row r="64" spans="1:16" ht="15.75" customHeight="1" x14ac:dyDescent="0.2">
      <c r="A64" s="29"/>
      <c r="B64" s="53"/>
      <c r="C64" s="56"/>
      <c r="D64" s="54"/>
      <c r="E64" t="str">
        <f>'Rep Team'!C68&amp;" "&amp;'Rep Team'!D68</f>
        <v xml:space="preserve"> </v>
      </c>
      <c r="F64" s="54"/>
      <c r="G64" s="29"/>
      <c r="H64" s="29"/>
      <c r="I64" s="29"/>
      <c r="J64" s="29"/>
      <c r="K64" s="29"/>
      <c r="L64" s="29"/>
      <c r="M64" s="29"/>
      <c r="N64" s="29"/>
      <c r="O64" s="29"/>
      <c r="P64" s="29"/>
    </row>
    <row r="65" spans="1:16" ht="15.75" customHeight="1" x14ac:dyDescent="0.2">
      <c r="A65" s="29"/>
      <c r="B65" s="53"/>
      <c r="C65" s="56"/>
      <c r="D65" s="54"/>
      <c r="E65" t="str">
        <f>'Rep Team'!C69&amp;" "&amp;'Rep Team'!D69</f>
        <v xml:space="preserve"> </v>
      </c>
      <c r="F65" s="54"/>
      <c r="G65" s="29"/>
      <c r="H65" s="29"/>
      <c r="I65" s="29"/>
      <c r="J65" s="29"/>
      <c r="K65" s="29"/>
      <c r="L65" s="29"/>
      <c r="M65" s="29"/>
      <c r="N65" s="29"/>
      <c r="O65" s="29"/>
      <c r="P65" s="29"/>
    </row>
    <row r="66" spans="1:16" ht="15.75" customHeight="1" x14ac:dyDescent="0.2">
      <c r="A66" s="29"/>
      <c r="B66" s="53"/>
      <c r="C66" s="56"/>
      <c r="D66" s="54"/>
      <c r="E66" s="55"/>
      <c r="F66" s="54"/>
      <c r="G66" s="29"/>
      <c r="H66" s="29"/>
      <c r="I66" s="29"/>
      <c r="J66" s="29"/>
      <c r="K66" s="29"/>
      <c r="L66" s="29"/>
      <c r="M66" s="29"/>
      <c r="N66" s="29"/>
      <c r="O66" s="29"/>
      <c r="P66" s="29"/>
    </row>
    <row r="67" spans="1:16" ht="15.75" customHeight="1" x14ac:dyDescent="0.2">
      <c r="A67" s="29"/>
      <c r="B67" s="53"/>
      <c r="C67" s="56"/>
      <c r="D67" s="54"/>
      <c r="E67" s="55"/>
      <c r="F67" s="54"/>
      <c r="G67" s="29"/>
      <c r="H67" s="29"/>
      <c r="I67" s="29"/>
      <c r="J67" s="29"/>
      <c r="K67" s="29"/>
      <c r="L67" s="29"/>
      <c r="M67" s="29"/>
      <c r="N67" s="29"/>
      <c r="O67" s="29"/>
      <c r="P67" s="29"/>
    </row>
    <row r="68" spans="1:16" ht="15.75" customHeight="1" x14ac:dyDescent="0.2">
      <c r="A68" s="29"/>
      <c r="B68" s="53"/>
      <c r="C68" s="56"/>
      <c r="D68" s="54"/>
      <c r="E68" s="55"/>
      <c r="F68" s="54"/>
      <c r="G68" s="29"/>
      <c r="H68" s="29"/>
      <c r="I68" s="29"/>
      <c r="J68" s="29"/>
      <c r="K68" s="29"/>
      <c r="L68" s="29"/>
      <c r="M68" s="29"/>
      <c r="N68" s="29"/>
      <c r="O68" s="29"/>
      <c r="P68" s="29"/>
    </row>
    <row r="69" spans="1:16" ht="15.75" customHeight="1" x14ac:dyDescent="0.2">
      <c r="A69" s="29"/>
      <c r="B69" s="53"/>
      <c r="C69" s="56"/>
      <c r="D69" s="54"/>
      <c r="E69" s="55"/>
      <c r="F69" s="54"/>
      <c r="G69" s="29"/>
      <c r="H69" s="29"/>
      <c r="I69" s="29"/>
      <c r="J69" s="29"/>
      <c r="K69" s="29"/>
      <c r="L69" s="29"/>
      <c r="M69" s="29"/>
      <c r="N69" s="29"/>
      <c r="O69" s="29"/>
      <c r="P69" s="29"/>
    </row>
    <row r="70" spans="1:16" ht="15.75" customHeight="1" x14ac:dyDescent="0.2">
      <c r="A70" s="29"/>
      <c r="B70" s="53"/>
      <c r="C70" s="56"/>
      <c r="D70" s="54"/>
      <c r="E70" s="55"/>
      <c r="F70" s="54"/>
      <c r="G70" s="29"/>
      <c r="H70" s="29"/>
      <c r="I70" s="29"/>
      <c r="J70" s="29"/>
      <c r="K70" s="29"/>
      <c r="L70" s="29"/>
      <c r="M70" s="29"/>
      <c r="N70" s="29"/>
      <c r="O70" s="29"/>
      <c r="P70" s="29"/>
    </row>
    <row r="71" spans="1:16" ht="15.75" customHeight="1" x14ac:dyDescent="0.2">
      <c r="A71" s="29"/>
      <c r="B71" s="53"/>
      <c r="C71" s="56"/>
      <c r="D71" s="54"/>
      <c r="E71" s="55"/>
      <c r="F71" s="54"/>
      <c r="G71" s="29"/>
      <c r="H71" s="29"/>
      <c r="I71" s="29"/>
      <c r="J71" s="29"/>
      <c r="K71" s="29"/>
      <c r="L71" s="29"/>
      <c r="M71" s="29"/>
      <c r="N71" s="29"/>
      <c r="O71" s="29"/>
      <c r="P71" s="29"/>
    </row>
    <row r="72" spans="1:16" ht="15.75" customHeight="1" x14ac:dyDescent="0.2">
      <c r="A72" s="29"/>
      <c r="B72" s="53"/>
      <c r="C72" s="56"/>
      <c r="D72" s="54"/>
      <c r="E72" s="55"/>
      <c r="F72" s="54"/>
      <c r="G72" s="29"/>
      <c r="H72" s="29"/>
      <c r="I72" s="29"/>
      <c r="J72" s="29"/>
      <c r="K72" s="29"/>
      <c r="L72" s="29"/>
      <c r="M72" s="29"/>
      <c r="N72" s="29"/>
      <c r="O72" s="29"/>
      <c r="P72" s="29"/>
    </row>
    <row r="73" spans="1:16" ht="15.75" customHeight="1" x14ac:dyDescent="0.2">
      <c r="A73" s="29"/>
      <c r="B73" s="53"/>
      <c r="C73" s="56"/>
      <c r="D73" s="54"/>
      <c r="E73" s="55"/>
      <c r="F73" s="54"/>
      <c r="G73" s="29"/>
      <c r="H73" s="29"/>
      <c r="I73" s="29"/>
      <c r="J73" s="29"/>
      <c r="K73" s="29"/>
      <c r="L73" s="29"/>
      <c r="M73" s="29"/>
      <c r="N73" s="29"/>
      <c r="O73" s="29"/>
      <c r="P73" s="29"/>
    </row>
    <row r="74" spans="1:16" ht="15.75" customHeight="1" x14ac:dyDescent="0.2">
      <c r="A74" s="29"/>
      <c r="B74" s="53"/>
      <c r="C74" s="56"/>
      <c r="D74" s="54"/>
      <c r="E74" s="55"/>
      <c r="F74" s="54"/>
      <c r="G74" s="29"/>
      <c r="H74" s="29"/>
      <c r="I74" s="29"/>
      <c r="J74" s="29"/>
      <c r="K74" s="29"/>
      <c r="L74" s="29"/>
      <c r="M74" s="29"/>
      <c r="N74" s="29"/>
      <c r="O74" s="29"/>
      <c r="P74" s="29"/>
    </row>
    <row r="75" spans="1:16" ht="15.75" customHeight="1" x14ac:dyDescent="0.2">
      <c r="A75" s="29"/>
      <c r="B75" s="53"/>
      <c r="C75" s="56"/>
      <c r="D75" s="54"/>
      <c r="E75" s="55"/>
      <c r="F75" s="54"/>
      <c r="G75" s="29"/>
      <c r="H75" s="29"/>
      <c r="I75" s="29"/>
      <c r="J75" s="29"/>
      <c r="K75" s="29"/>
      <c r="L75" s="29"/>
      <c r="M75" s="29"/>
      <c r="N75" s="29"/>
      <c r="O75" s="29"/>
      <c r="P75" s="29"/>
    </row>
    <row r="76" spans="1:16" ht="15.75" customHeight="1" x14ac:dyDescent="0.2">
      <c r="A76" s="29"/>
      <c r="B76" s="53"/>
      <c r="C76" s="56"/>
      <c r="D76" s="54"/>
      <c r="E76" s="55"/>
      <c r="F76" s="54"/>
      <c r="G76" s="29"/>
      <c r="H76" s="29"/>
      <c r="I76" s="29"/>
      <c r="J76" s="29"/>
      <c r="K76" s="29"/>
      <c r="L76" s="29"/>
      <c r="M76" s="29"/>
      <c r="N76" s="29"/>
      <c r="O76" s="29"/>
      <c r="P76" s="29"/>
    </row>
    <row r="77" spans="1:16" ht="15.75" customHeight="1" x14ac:dyDescent="0.2">
      <c r="A77" s="29"/>
      <c r="B77" s="53"/>
      <c r="C77" s="56"/>
      <c r="D77" s="54"/>
      <c r="E77" s="55"/>
      <c r="F77" s="54"/>
      <c r="G77" s="29"/>
      <c r="H77" s="29"/>
      <c r="I77" s="29"/>
      <c r="J77" s="29"/>
      <c r="K77" s="29"/>
      <c r="L77" s="29"/>
      <c r="M77" s="29"/>
      <c r="N77" s="29"/>
      <c r="O77" s="29"/>
      <c r="P77" s="29"/>
    </row>
    <row r="78" spans="1:16" ht="15.75" customHeight="1" x14ac:dyDescent="0.2">
      <c r="A78" s="29"/>
      <c r="B78" s="53"/>
      <c r="C78" s="56"/>
      <c r="D78" s="54"/>
      <c r="E78" s="55"/>
      <c r="F78" s="54"/>
      <c r="G78" s="29"/>
      <c r="H78" s="29"/>
      <c r="I78" s="29"/>
      <c r="J78" s="29"/>
      <c r="K78" s="29"/>
      <c r="L78" s="29"/>
      <c r="M78" s="29"/>
      <c r="N78" s="29"/>
      <c r="O78" s="29"/>
      <c r="P78" s="29"/>
    </row>
    <row r="79" spans="1:16" ht="15.75" customHeight="1" x14ac:dyDescent="0.2">
      <c r="A79" s="29"/>
      <c r="B79" s="53"/>
      <c r="C79" s="56"/>
      <c r="D79" s="54"/>
      <c r="E79" s="55"/>
      <c r="F79" s="54"/>
      <c r="G79" s="29"/>
      <c r="H79" s="29"/>
      <c r="I79" s="29"/>
      <c r="J79" s="29"/>
      <c r="K79" s="29"/>
      <c r="L79" s="29"/>
      <c r="M79" s="29"/>
      <c r="N79" s="29"/>
      <c r="O79" s="29"/>
      <c r="P79" s="29"/>
    </row>
    <row r="80" spans="1:16" ht="15.75" customHeight="1" x14ac:dyDescent="0.2">
      <c r="A80" s="29"/>
      <c r="B80" s="53"/>
      <c r="C80" s="56"/>
      <c r="D80" s="54"/>
      <c r="E80" s="55"/>
      <c r="F80" s="54"/>
      <c r="G80" s="29"/>
      <c r="H80" s="29"/>
      <c r="I80" s="29"/>
      <c r="J80" s="29"/>
      <c r="K80" s="29"/>
      <c r="L80" s="29"/>
      <c r="M80" s="29"/>
      <c r="N80" s="29"/>
      <c r="O80" s="29"/>
      <c r="P80" s="29"/>
    </row>
    <row r="81" spans="1:16" ht="15.75" customHeight="1" x14ac:dyDescent="0.2">
      <c r="A81" s="29"/>
      <c r="B81" s="53"/>
      <c r="C81" s="56"/>
      <c r="D81" s="54"/>
      <c r="E81" s="55"/>
      <c r="F81" s="54"/>
      <c r="G81" s="29"/>
      <c r="H81" s="29"/>
      <c r="I81" s="29"/>
      <c r="J81" s="29"/>
      <c r="K81" s="29"/>
      <c r="L81" s="29"/>
      <c r="M81" s="29"/>
      <c r="N81" s="29"/>
      <c r="O81" s="29"/>
      <c r="P81" s="29"/>
    </row>
    <row r="82" spans="1:16" ht="15.75" customHeight="1" x14ac:dyDescent="0.2">
      <c r="A82" s="29"/>
      <c r="B82" s="53"/>
      <c r="C82" s="56"/>
      <c r="D82" s="54"/>
      <c r="E82" s="55"/>
      <c r="F82" s="54"/>
      <c r="G82" s="29"/>
      <c r="H82" s="29"/>
      <c r="I82" s="29"/>
      <c r="J82" s="29"/>
      <c r="K82" s="29"/>
      <c r="L82" s="29"/>
      <c r="M82" s="29"/>
      <c r="N82" s="29"/>
      <c r="O82" s="29"/>
      <c r="P82" s="29"/>
    </row>
    <row r="83" spans="1:16" ht="15.75" customHeight="1" x14ac:dyDescent="0.2">
      <c r="A83" s="29"/>
      <c r="B83" s="53"/>
      <c r="C83" s="56"/>
      <c r="D83" s="54"/>
      <c r="E83" s="55"/>
      <c r="F83" s="54"/>
      <c r="G83" s="29"/>
      <c r="H83" s="29"/>
      <c r="I83" s="29"/>
      <c r="J83" s="29"/>
      <c r="K83" s="29"/>
      <c r="L83" s="29"/>
      <c r="M83" s="29"/>
      <c r="N83" s="29"/>
      <c r="O83" s="29"/>
      <c r="P83" s="29"/>
    </row>
    <row r="84" spans="1:16" ht="15.75" customHeight="1" x14ac:dyDescent="0.2">
      <c r="A84" s="29"/>
      <c r="B84" s="53"/>
      <c r="C84" s="56"/>
      <c r="D84" s="54"/>
      <c r="E84" s="55"/>
      <c r="F84" s="54"/>
      <c r="G84" s="29"/>
      <c r="H84" s="29"/>
      <c r="I84" s="29"/>
      <c r="J84" s="29"/>
      <c r="K84" s="29"/>
      <c r="L84" s="29"/>
      <c r="M84" s="29"/>
      <c r="N84" s="29"/>
      <c r="O84" s="29"/>
      <c r="P84" s="29"/>
    </row>
    <row r="85" spans="1:16" ht="15.75" customHeight="1" x14ac:dyDescent="0.2">
      <c r="A85" s="29"/>
      <c r="B85" s="53"/>
      <c r="C85" s="56"/>
      <c r="D85" s="54"/>
      <c r="E85" s="55"/>
      <c r="F85" s="54"/>
      <c r="G85" s="29"/>
      <c r="H85" s="29"/>
      <c r="I85" s="29"/>
      <c r="J85" s="29"/>
      <c r="K85" s="29"/>
      <c r="L85" s="29"/>
      <c r="M85" s="29"/>
      <c r="N85" s="29"/>
      <c r="O85" s="29"/>
      <c r="P85" s="29"/>
    </row>
    <row r="86" spans="1:16" ht="15.75" customHeight="1" x14ac:dyDescent="0.2">
      <c r="A86" s="29"/>
      <c r="B86" s="53"/>
      <c r="C86" s="56"/>
      <c r="D86" s="54"/>
      <c r="E86" s="55"/>
      <c r="F86" s="54"/>
      <c r="G86" s="29"/>
      <c r="H86" s="29"/>
      <c r="I86" s="29"/>
      <c r="J86" s="29"/>
      <c r="K86" s="29"/>
      <c r="L86" s="29"/>
      <c r="M86" s="29"/>
      <c r="N86" s="29"/>
      <c r="O86" s="29"/>
      <c r="P86" s="29"/>
    </row>
    <row r="87" spans="1:16" ht="15.75" customHeight="1" x14ac:dyDescent="0.2">
      <c r="A87" s="29"/>
      <c r="B87" s="53"/>
      <c r="C87" s="56"/>
      <c r="D87" s="54"/>
      <c r="E87" s="55"/>
      <c r="F87" s="54"/>
      <c r="G87" s="29"/>
      <c r="H87" s="29"/>
      <c r="I87" s="29"/>
      <c r="J87" s="29"/>
      <c r="K87" s="29"/>
      <c r="L87" s="29"/>
      <c r="M87" s="29"/>
      <c r="N87" s="29"/>
      <c r="O87" s="29"/>
      <c r="P87" s="29"/>
    </row>
    <row r="88" spans="1:16" ht="15.75" customHeight="1" x14ac:dyDescent="0.2">
      <c r="A88" s="29"/>
      <c r="B88" s="53"/>
      <c r="C88" s="56"/>
      <c r="D88" s="54"/>
      <c r="E88" s="55"/>
      <c r="F88" s="54"/>
      <c r="G88" s="29"/>
      <c r="H88" s="29"/>
      <c r="I88" s="29"/>
      <c r="J88" s="29"/>
      <c r="K88" s="29"/>
      <c r="L88" s="29"/>
      <c r="M88" s="29"/>
      <c r="N88" s="29"/>
      <c r="O88" s="29"/>
      <c r="P88" s="29"/>
    </row>
    <row r="89" spans="1:16" ht="15.75" customHeight="1" x14ac:dyDescent="0.2">
      <c r="A89" s="29"/>
      <c r="B89" s="53"/>
      <c r="C89" s="56"/>
      <c r="D89" s="54"/>
      <c r="E89" s="55"/>
      <c r="F89" s="54"/>
      <c r="G89" s="29"/>
      <c r="H89" s="29"/>
      <c r="I89" s="29"/>
      <c r="J89" s="29"/>
      <c r="K89" s="29"/>
      <c r="L89" s="29"/>
      <c r="M89" s="29"/>
      <c r="N89" s="29"/>
      <c r="O89" s="29"/>
      <c r="P89" s="29"/>
    </row>
    <row r="90" spans="1:16" ht="15.75" customHeight="1" x14ac:dyDescent="0.2">
      <c r="A90" s="29"/>
      <c r="B90" s="53"/>
      <c r="C90" s="56"/>
      <c r="D90" s="54"/>
      <c r="E90" s="55"/>
      <c r="F90" s="54"/>
      <c r="G90" s="29"/>
      <c r="H90" s="29"/>
      <c r="I90" s="29"/>
      <c r="J90" s="29"/>
      <c r="K90" s="29"/>
      <c r="L90" s="29"/>
      <c r="M90" s="29"/>
      <c r="N90" s="29"/>
      <c r="O90" s="29"/>
      <c r="P90" s="29"/>
    </row>
    <row r="91" spans="1:16" ht="15.75" customHeight="1" x14ac:dyDescent="0.2">
      <c r="A91" s="29"/>
      <c r="B91" s="53"/>
      <c r="C91" s="56"/>
      <c r="D91" s="54"/>
      <c r="E91" s="55"/>
      <c r="F91" s="54"/>
      <c r="G91" s="29"/>
      <c r="H91" s="29"/>
      <c r="I91" s="29"/>
      <c r="J91" s="29"/>
      <c r="K91" s="29"/>
      <c r="L91" s="29"/>
      <c r="M91" s="29"/>
      <c r="N91" s="29"/>
      <c r="O91" s="29"/>
      <c r="P91" s="29"/>
    </row>
    <row r="92" spans="1:16" ht="15.75" customHeight="1" x14ac:dyDescent="0.2">
      <c r="A92" s="29"/>
      <c r="B92" s="53"/>
      <c r="C92" s="56"/>
      <c r="D92" s="54"/>
      <c r="E92" s="55"/>
      <c r="F92" s="54"/>
      <c r="G92" s="29"/>
      <c r="H92" s="29"/>
      <c r="I92" s="29"/>
      <c r="J92" s="29"/>
      <c r="K92" s="29"/>
      <c r="L92" s="29"/>
      <c r="M92" s="29"/>
      <c r="N92" s="29"/>
      <c r="O92" s="29"/>
      <c r="P92" s="29"/>
    </row>
    <row r="93" spans="1:16" ht="15.75" customHeight="1" x14ac:dyDescent="0.2">
      <c r="A93" s="29"/>
      <c r="B93" s="53"/>
      <c r="C93" s="56"/>
      <c r="D93" s="54"/>
      <c r="E93" s="55"/>
      <c r="F93" s="54"/>
      <c r="G93" s="29"/>
      <c r="H93" s="29"/>
      <c r="I93" s="29"/>
      <c r="J93" s="29"/>
      <c r="K93" s="29"/>
      <c r="L93" s="29"/>
      <c r="M93" s="29"/>
      <c r="N93" s="29"/>
      <c r="O93" s="29"/>
      <c r="P93" s="29"/>
    </row>
    <row r="94" spans="1:16" ht="15.75" customHeight="1" x14ac:dyDescent="0.2">
      <c r="A94" s="29"/>
      <c r="B94" s="53"/>
      <c r="C94" s="56"/>
      <c r="D94" s="54"/>
      <c r="E94" s="55"/>
      <c r="F94" s="54"/>
      <c r="G94" s="29"/>
      <c r="H94" s="29"/>
      <c r="I94" s="29"/>
      <c r="J94" s="29"/>
      <c r="K94" s="29"/>
      <c r="L94" s="29"/>
      <c r="M94" s="29"/>
      <c r="N94" s="29"/>
      <c r="O94" s="29"/>
      <c r="P94" s="29"/>
    </row>
    <row r="95" spans="1:16" ht="15.75" customHeight="1" x14ac:dyDescent="0.2">
      <c r="A95" s="29"/>
      <c r="B95" s="53"/>
      <c r="C95" s="56"/>
      <c r="D95" s="54"/>
      <c r="E95" s="55"/>
      <c r="F95" s="54"/>
      <c r="G95" s="29"/>
      <c r="H95" s="29"/>
      <c r="I95" s="29"/>
      <c r="J95" s="29"/>
      <c r="K95" s="29"/>
      <c r="L95" s="29"/>
      <c r="M95" s="29"/>
      <c r="N95" s="29"/>
      <c r="O95" s="29"/>
      <c r="P95" s="29"/>
    </row>
    <row r="96" spans="1:16" ht="15.75" customHeight="1" x14ac:dyDescent="0.2">
      <c r="A96" s="29"/>
      <c r="B96" s="53"/>
      <c r="C96" s="56"/>
      <c r="D96" s="54"/>
      <c r="E96" s="55"/>
      <c r="F96" s="54"/>
      <c r="G96" s="29"/>
      <c r="H96" s="29"/>
      <c r="I96" s="29"/>
      <c r="J96" s="29"/>
      <c r="K96" s="29"/>
      <c r="L96" s="29"/>
      <c r="M96" s="29"/>
      <c r="N96" s="29"/>
      <c r="O96" s="29"/>
      <c r="P96" s="29"/>
    </row>
    <row r="97" spans="1:16" ht="15.75" customHeight="1" x14ac:dyDescent="0.2">
      <c r="A97" s="29"/>
      <c r="B97" s="53"/>
      <c r="C97" s="56"/>
      <c r="D97" s="54"/>
      <c r="E97" s="55"/>
      <c r="F97" s="54"/>
      <c r="G97" s="29"/>
      <c r="H97" s="29"/>
      <c r="I97" s="29"/>
      <c r="J97" s="29"/>
      <c r="K97" s="29"/>
      <c r="L97" s="29"/>
      <c r="M97" s="29"/>
      <c r="N97" s="29"/>
      <c r="O97" s="29"/>
      <c r="P97" s="29"/>
    </row>
    <row r="98" spans="1:16" ht="15.75" customHeight="1" x14ac:dyDescent="0.2">
      <c r="A98" s="29"/>
      <c r="B98" s="53"/>
      <c r="C98" s="56"/>
      <c r="D98" s="54"/>
      <c r="E98" s="55"/>
      <c r="F98" s="54"/>
      <c r="G98" s="29"/>
      <c r="H98" s="29"/>
      <c r="I98" s="29"/>
      <c r="J98" s="29"/>
      <c r="K98" s="29"/>
      <c r="L98" s="29"/>
      <c r="M98" s="29"/>
      <c r="N98" s="29"/>
      <c r="O98" s="29"/>
      <c r="P98" s="29"/>
    </row>
    <row r="99" spans="1:16" ht="15.75" customHeight="1" x14ac:dyDescent="0.2">
      <c r="A99" s="29"/>
      <c r="B99" s="53"/>
      <c r="C99" s="56"/>
      <c r="D99" s="54"/>
      <c r="E99" s="55"/>
      <c r="F99" s="54"/>
      <c r="G99" s="29"/>
      <c r="H99" s="29"/>
      <c r="I99" s="29"/>
      <c r="J99" s="29"/>
      <c r="K99" s="29"/>
      <c r="L99" s="29"/>
      <c r="M99" s="29"/>
      <c r="N99" s="29"/>
      <c r="O99" s="29"/>
      <c r="P99" s="29"/>
    </row>
    <row r="100" spans="1:16" ht="15.75" customHeight="1" x14ac:dyDescent="0.2">
      <c r="A100" s="29"/>
      <c r="B100" s="53"/>
      <c r="C100" s="56"/>
      <c r="D100" s="54"/>
      <c r="E100" s="55"/>
      <c r="F100" s="54"/>
      <c r="G100" s="29"/>
      <c r="H100" s="29"/>
      <c r="I100" s="29"/>
      <c r="J100" s="29"/>
      <c r="K100" s="29"/>
      <c r="L100" s="29"/>
      <c r="M100" s="29"/>
      <c r="N100" s="29"/>
      <c r="O100" s="29"/>
      <c r="P100" s="29"/>
    </row>
    <row r="101" spans="1:16" ht="15.75" customHeight="1" x14ac:dyDescent="0.2">
      <c r="A101" s="29"/>
      <c r="B101" s="53"/>
      <c r="C101" s="56"/>
      <c r="D101" s="54"/>
      <c r="E101" s="55"/>
      <c r="F101" s="54"/>
      <c r="G101" s="29"/>
      <c r="H101" s="29"/>
      <c r="I101" s="29"/>
      <c r="J101" s="29"/>
      <c r="K101" s="29"/>
      <c r="L101" s="29"/>
      <c r="M101" s="29"/>
      <c r="N101" s="29"/>
      <c r="O101" s="29"/>
      <c r="P101" s="29"/>
    </row>
    <row r="102" spans="1:16" ht="15.75" customHeight="1" x14ac:dyDescent="0.2">
      <c r="A102" s="29"/>
      <c r="B102" s="53"/>
      <c r="C102" s="56"/>
      <c r="D102" s="54"/>
      <c r="E102" s="55"/>
      <c r="F102" s="54"/>
      <c r="G102" s="29"/>
      <c r="H102" s="29"/>
      <c r="I102" s="29"/>
      <c r="J102" s="29"/>
      <c r="K102" s="29"/>
      <c r="L102" s="29"/>
      <c r="M102" s="29"/>
      <c r="N102" s="29"/>
      <c r="O102" s="29"/>
      <c r="P102" s="29"/>
    </row>
    <row r="103" spans="1:16" ht="15.75" customHeight="1" x14ac:dyDescent="0.2">
      <c r="A103" s="29"/>
      <c r="B103" s="53"/>
      <c r="C103" s="56"/>
      <c r="D103" s="54"/>
      <c r="E103" s="55"/>
      <c r="F103" s="54"/>
      <c r="G103" s="29"/>
      <c r="H103" s="29"/>
      <c r="I103" s="29"/>
      <c r="J103" s="29"/>
      <c r="K103" s="29"/>
      <c r="L103" s="29"/>
      <c r="M103" s="29"/>
      <c r="N103" s="29"/>
      <c r="O103" s="29"/>
      <c r="P103" s="29"/>
    </row>
    <row r="104" spans="1:16" ht="15.75" customHeight="1" x14ac:dyDescent="0.2">
      <c r="A104" s="29"/>
      <c r="B104" s="53"/>
      <c r="C104" s="56"/>
      <c r="D104" s="54"/>
      <c r="E104" s="55"/>
      <c r="F104" s="54"/>
      <c r="G104" s="29"/>
      <c r="H104" s="29"/>
      <c r="I104" s="29"/>
      <c r="J104" s="29"/>
      <c r="K104" s="29"/>
      <c r="L104" s="29"/>
      <c r="M104" s="29"/>
      <c r="N104" s="29"/>
      <c r="O104" s="29"/>
      <c r="P104" s="29"/>
    </row>
    <row r="105" spans="1:16" ht="15.75" customHeight="1" x14ac:dyDescent="0.2">
      <c r="A105" s="29"/>
      <c r="B105" s="53"/>
      <c r="C105" s="56"/>
      <c r="D105" s="54"/>
      <c r="E105" s="55"/>
      <c r="F105" s="54"/>
      <c r="G105" s="29"/>
      <c r="H105" s="29"/>
      <c r="I105" s="29"/>
      <c r="J105" s="29"/>
      <c r="K105" s="29"/>
      <c r="L105" s="29"/>
      <c r="M105" s="29"/>
      <c r="N105" s="29"/>
      <c r="O105" s="29"/>
      <c r="P105" s="29"/>
    </row>
    <row r="106" spans="1:16" x14ac:dyDescent="0.2">
      <c r="A106" s="29"/>
      <c r="B106" s="29"/>
      <c r="C106" s="29"/>
      <c r="D106" s="29"/>
      <c r="E106" s="29"/>
      <c r="F106" s="29"/>
      <c r="G106" s="29"/>
      <c r="H106" s="29"/>
      <c r="I106" s="29"/>
      <c r="J106" s="29"/>
      <c r="K106" s="29"/>
      <c r="L106" s="29"/>
      <c r="M106" s="29"/>
      <c r="N106" s="29"/>
      <c r="O106" s="29"/>
      <c r="P106" s="29"/>
    </row>
    <row r="107" spans="1:16" x14ac:dyDescent="0.2">
      <c r="A107" s="29"/>
      <c r="B107" s="29"/>
      <c r="C107" s="29"/>
      <c r="D107" s="29"/>
      <c r="E107" s="29"/>
      <c r="F107" s="29"/>
      <c r="G107" s="29"/>
      <c r="H107" s="29"/>
      <c r="I107" s="29"/>
      <c r="J107" s="29"/>
      <c r="K107" s="29"/>
      <c r="L107" s="29"/>
      <c r="M107" s="29"/>
      <c r="N107" s="29"/>
      <c r="O107" s="29"/>
      <c r="P107" s="29"/>
    </row>
    <row r="108" spans="1:16" x14ac:dyDescent="0.2">
      <c r="A108" s="29"/>
      <c r="B108" s="29"/>
      <c r="C108" s="29"/>
      <c r="D108" s="29"/>
      <c r="E108" s="29"/>
      <c r="F108" s="29"/>
      <c r="G108" s="29"/>
      <c r="H108" s="29"/>
      <c r="I108" s="29"/>
      <c r="J108" s="29"/>
      <c r="K108" s="29"/>
      <c r="L108" s="29"/>
      <c r="M108" s="29"/>
      <c r="N108" s="29"/>
      <c r="O108" s="29"/>
      <c r="P108" s="29"/>
    </row>
    <row r="109" spans="1:16" x14ac:dyDescent="0.2">
      <c r="A109" s="29"/>
      <c r="B109" s="29"/>
      <c r="C109" s="29"/>
      <c r="D109" s="29"/>
      <c r="E109" s="29"/>
      <c r="F109" s="29"/>
      <c r="G109" s="29"/>
      <c r="H109" s="29"/>
      <c r="I109" s="29"/>
      <c r="J109" s="29"/>
      <c r="K109" s="29"/>
      <c r="L109" s="29"/>
      <c r="M109" s="29"/>
      <c r="N109" s="29"/>
      <c r="O109" s="29"/>
      <c r="P109" s="29"/>
    </row>
    <row r="110" spans="1:16" x14ac:dyDescent="0.2">
      <c r="A110" s="29"/>
      <c r="B110" s="29"/>
      <c r="C110" s="29"/>
      <c r="D110" s="29"/>
      <c r="E110" s="29"/>
      <c r="F110" s="29"/>
      <c r="G110" s="29"/>
      <c r="H110" s="29"/>
      <c r="I110" s="29"/>
      <c r="J110" s="29"/>
      <c r="K110" s="29"/>
      <c r="L110" s="29"/>
      <c r="M110" s="29"/>
      <c r="N110" s="29"/>
      <c r="O110" s="29"/>
      <c r="P110" s="29"/>
    </row>
    <row r="111" spans="1:16" x14ac:dyDescent="0.2">
      <c r="A111" s="29"/>
      <c r="B111" s="29"/>
      <c r="C111" s="29"/>
      <c r="D111" s="29"/>
      <c r="E111" s="29"/>
      <c r="F111" s="29"/>
      <c r="G111" s="29"/>
      <c r="H111" s="29"/>
      <c r="I111" s="29"/>
      <c r="J111" s="29"/>
      <c r="K111" s="29"/>
      <c r="L111" s="29"/>
      <c r="M111" s="29"/>
      <c r="N111" s="29"/>
      <c r="O111" s="29"/>
      <c r="P111" s="29"/>
    </row>
    <row r="112" spans="1:16" x14ac:dyDescent="0.2">
      <c r="A112" s="29"/>
      <c r="B112" s="29"/>
      <c r="C112" s="29"/>
      <c r="D112" s="29"/>
      <c r="E112" s="29"/>
      <c r="F112" s="29"/>
      <c r="G112" s="29"/>
      <c r="H112" s="29"/>
      <c r="I112" s="29"/>
      <c r="J112" s="29"/>
      <c r="K112" s="29"/>
      <c r="L112" s="29"/>
      <c r="M112" s="29"/>
      <c r="N112" s="29"/>
      <c r="O112" s="29"/>
      <c r="P112" s="29"/>
    </row>
    <row r="113" spans="1:16" x14ac:dyDescent="0.2">
      <c r="A113" s="29"/>
      <c r="B113" s="29"/>
      <c r="C113" s="29"/>
      <c r="D113" s="29"/>
      <c r="E113" s="29"/>
      <c r="F113" s="29"/>
      <c r="G113" s="29"/>
      <c r="H113" s="29"/>
      <c r="I113" s="29"/>
      <c r="J113" s="29"/>
      <c r="K113" s="29"/>
      <c r="L113" s="29"/>
      <c r="M113" s="29"/>
      <c r="N113" s="29"/>
      <c r="O113" s="29"/>
      <c r="P113" s="29"/>
    </row>
    <row r="114" spans="1:16" x14ac:dyDescent="0.2">
      <c r="A114" s="29"/>
      <c r="B114" s="29"/>
      <c r="C114" s="29"/>
      <c r="D114" s="29"/>
      <c r="E114" s="29"/>
      <c r="F114" s="29"/>
      <c r="G114" s="29"/>
      <c r="H114" s="29"/>
      <c r="I114" s="29"/>
      <c r="J114" s="29"/>
      <c r="K114" s="29"/>
      <c r="L114" s="29"/>
      <c r="M114" s="29"/>
      <c r="N114" s="29"/>
      <c r="O114" s="29"/>
      <c r="P114" s="29"/>
    </row>
    <row r="115" spans="1:16" x14ac:dyDescent="0.2">
      <c r="A115" s="29"/>
      <c r="B115" s="29"/>
      <c r="C115" s="29"/>
      <c r="D115" s="29"/>
      <c r="E115" s="29"/>
      <c r="F115" s="29"/>
      <c r="G115" s="29"/>
      <c r="H115" s="29"/>
      <c r="I115" s="29"/>
      <c r="J115" s="29"/>
      <c r="K115" s="29"/>
      <c r="L115" s="29"/>
      <c r="M115" s="29"/>
      <c r="N115" s="29"/>
      <c r="O115" s="29"/>
      <c r="P115" s="29"/>
    </row>
    <row r="116" spans="1:16" x14ac:dyDescent="0.2">
      <c r="A116" s="29"/>
      <c r="B116" s="29"/>
      <c r="C116" s="29"/>
      <c r="D116" s="29"/>
      <c r="E116" s="29"/>
      <c r="F116" s="29"/>
      <c r="G116" s="29"/>
      <c r="H116" s="29"/>
      <c r="I116" s="29"/>
      <c r="J116" s="29"/>
      <c r="K116" s="29"/>
      <c r="L116" s="29"/>
      <c r="M116" s="29"/>
      <c r="N116" s="29"/>
      <c r="O116" s="29"/>
      <c r="P116" s="29"/>
    </row>
    <row r="117" spans="1:16" x14ac:dyDescent="0.2">
      <c r="A117" s="29"/>
      <c r="B117" s="29"/>
      <c r="C117" s="29"/>
      <c r="D117" s="29"/>
      <c r="E117" s="29"/>
      <c r="F117" s="29"/>
      <c r="G117" s="29"/>
      <c r="H117" s="29"/>
      <c r="I117" s="29"/>
      <c r="J117" s="29"/>
      <c r="K117" s="29"/>
      <c r="L117" s="29"/>
      <c r="M117" s="29"/>
      <c r="N117" s="29"/>
      <c r="O117" s="29"/>
      <c r="P117" s="29"/>
    </row>
    <row r="118" spans="1:16" x14ac:dyDescent="0.2">
      <c r="A118" s="29"/>
      <c r="B118" s="29"/>
      <c r="C118" s="29"/>
      <c r="D118" s="29"/>
      <c r="E118" s="29"/>
      <c r="F118" s="29"/>
      <c r="G118" s="29"/>
      <c r="H118" s="29"/>
      <c r="I118" s="29"/>
      <c r="J118" s="29"/>
      <c r="K118" s="29"/>
      <c r="L118" s="29"/>
      <c r="M118" s="29"/>
      <c r="N118" s="29"/>
      <c r="O118" s="29"/>
      <c r="P118" s="29"/>
    </row>
    <row r="119" spans="1:16" x14ac:dyDescent="0.2">
      <c r="A119" s="29"/>
      <c r="B119" s="29"/>
      <c r="C119" s="29"/>
      <c r="D119" s="29"/>
      <c r="E119" s="29"/>
      <c r="F119" s="29"/>
      <c r="G119" s="29"/>
      <c r="H119" s="29"/>
      <c r="I119" s="29"/>
      <c r="J119" s="29"/>
      <c r="K119" s="29"/>
      <c r="L119" s="29"/>
      <c r="M119" s="29"/>
      <c r="N119" s="29"/>
      <c r="O119" s="29"/>
      <c r="P119" s="29"/>
    </row>
    <row r="120" spans="1:16" x14ac:dyDescent="0.2">
      <c r="A120" s="29"/>
      <c r="B120" s="29"/>
      <c r="C120" s="29"/>
      <c r="D120" s="29"/>
      <c r="E120" s="29"/>
      <c r="F120" s="29"/>
      <c r="G120" s="29"/>
      <c r="H120" s="29"/>
      <c r="I120" s="29"/>
      <c r="J120" s="29"/>
      <c r="K120" s="29"/>
      <c r="L120" s="29"/>
      <c r="M120" s="29"/>
      <c r="N120" s="29"/>
      <c r="O120" s="29"/>
      <c r="P120" s="29"/>
    </row>
    <row r="121" spans="1:16" x14ac:dyDescent="0.2">
      <c r="A121" s="29"/>
      <c r="B121" s="29"/>
      <c r="C121" s="29"/>
      <c r="D121" s="29"/>
      <c r="E121" s="29"/>
      <c r="F121" s="29"/>
      <c r="G121" s="29"/>
      <c r="H121" s="29"/>
      <c r="I121" s="29"/>
      <c r="J121" s="29"/>
      <c r="K121" s="29"/>
      <c r="L121" s="29"/>
      <c r="M121" s="29"/>
      <c r="N121" s="29"/>
      <c r="O121" s="29"/>
      <c r="P121" s="29"/>
    </row>
    <row r="122" spans="1:16" x14ac:dyDescent="0.2">
      <c r="A122" s="29"/>
      <c r="B122" s="29"/>
      <c r="C122" s="29"/>
      <c r="D122" s="29"/>
      <c r="E122" s="29"/>
      <c r="F122" s="29"/>
      <c r="G122" s="29"/>
      <c r="H122" s="29"/>
      <c r="I122" s="29"/>
      <c r="J122" s="29"/>
      <c r="K122" s="29"/>
      <c r="L122" s="29"/>
      <c r="M122" s="29"/>
      <c r="N122" s="29"/>
      <c r="O122" s="29"/>
      <c r="P122" s="29"/>
    </row>
    <row r="123" spans="1:16" x14ac:dyDescent="0.2">
      <c r="A123" s="29"/>
      <c r="B123" s="29"/>
      <c r="C123" s="29"/>
      <c r="D123" s="29"/>
      <c r="E123" s="29"/>
      <c r="F123" s="29"/>
      <c r="G123" s="29"/>
      <c r="H123" s="29"/>
      <c r="I123" s="29"/>
      <c r="J123" s="29"/>
      <c r="K123" s="29"/>
      <c r="L123" s="29"/>
      <c r="M123" s="29"/>
      <c r="N123" s="29"/>
      <c r="O123" s="29"/>
      <c r="P123" s="29"/>
    </row>
    <row r="124" spans="1:16" x14ac:dyDescent="0.2">
      <c r="A124" s="29"/>
      <c r="B124" s="29"/>
      <c r="C124" s="29"/>
      <c r="D124" s="29"/>
      <c r="E124" s="29"/>
      <c r="F124" s="29"/>
      <c r="G124" s="29"/>
      <c r="H124" s="29"/>
      <c r="I124" s="29"/>
      <c r="J124" s="29"/>
      <c r="K124" s="29"/>
      <c r="L124" s="29"/>
      <c r="M124" s="29"/>
      <c r="N124" s="29"/>
      <c r="O124" s="29"/>
      <c r="P124" s="29"/>
    </row>
    <row r="125" spans="1:16" x14ac:dyDescent="0.2">
      <c r="A125" s="29"/>
      <c r="B125" s="29"/>
      <c r="C125" s="29"/>
      <c r="D125" s="29"/>
      <c r="E125" s="29"/>
      <c r="F125" s="29"/>
      <c r="G125" s="29"/>
      <c r="H125" s="29"/>
      <c r="I125" s="29"/>
      <c r="J125" s="29"/>
      <c r="K125" s="29"/>
      <c r="L125" s="29"/>
      <c r="M125" s="29"/>
      <c r="N125" s="29"/>
      <c r="O125" s="29"/>
      <c r="P125" s="29"/>
    </row>
    <row r="126" spans="1:16" x14ac:dyDescent="0.2">
      <c r="A126" s="29"/>
      <c r="B126" s="29"/>
      <c r="C126" s="29"/>
      <c r="D126" s="29"/>
      <c r="E126" s="29"/>
      <c r="F126" s="29"/>
      <c r="G126" s="29"/>
      <c r="H126" s="29"/>
      <c r="I126" s="29"/>
      <c r="J126" s="29"/>
      <c r="K126" s="29"/>
      <c r="L126" s="29"/>
      <c r="M126" s="29"/>
      <c r="N126" s="29"/>
      <c r="O126" s="29"/>
      <c r="P126" s="29"/>
    </row>
  </sheetData>
  <sheetProtection selectLockedCells="1"/>
  <mergeCells count="1">
    <mergeCell ref="D3:D4"/>
  </mergeCells>
  <phoneticPr fontId="0" type="noConversion"/>
  <pageMargins left="0.46" right="0.48" top="0.38" bottom="0.3" header="0.26" footer="0.21"/>
  <pageSetup paperSize="9" orientation="portrait" horizontalDpi="355" verticalDpi="46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V60"/>
  <sheetViews>
    <sheetView workbookViewId="0">
      <selection activeCell="A9" sqref="A9"/>
    </sheetView>
  </sheetViews>
  <sheetFormatPr defaultRowHeight="12.75" x14ac:dyDescent="0.2"/>
  <cols>
    <col min="1" max="1" width="20.7109375" customWidth="1"/>
    <col min="2" max="2" width="7.140625" customWidth="1"/>
    <col min="3" max="3" width="7.7109375" customWidth="1"/>
    <col min="4" max="4" width="8.85546875" customWidth="1"/>
    <col min="5" max="5" width="8.7109375" customWidth="1"/>
    <col min="6" max="6" width="9.140625" customWidth="1"/>
    <col min="7" max="7" width="8.85546875" customWidth="1"/>
    <col min="8" max="8" width="10.7109375" style="96" customWidth="1"/>
    <col min="9" max="9" width="9" customWidth="1"/>
    <col min="10" max="12" width="7.5703125" customWidth="1"/>
    <col min="13" max="13" width="11.85546875" customWidth="1"/>
  </cols>
  <sheetData>
    <row r="1" spans="1:22" ht="50.25" customHeight="1" x14ac:dyDescent="0.65">
      <c r="A1" s="166" t="str">
        <f>'Rep Team'!C1</f>
        <v>Under XXXXXX  Representative Team</v>
      </c>
      <c r="B1" s="13"/>
      <c r="C1" s="11"/>
      <c r="D1" s="11"/>
      <c r="E1" s="11"/>
      <c r="F1" s="11"/>
      <c r="G1" s="11"/>
      <c r="H1" s="143"/>
      <c r="I1" s="11"/>
      <c r="J1" s="11"/>
      <c r="K1" s="11"/>
      <c r="L1" s="11"/>
      <c r="M1" s="11"/>
      <c r="N1" s="29"/>
      <c r="O1" s="29"/>
      <c r="P1" s="29"/>
      <c r="Q1" s="29"/>
      <c r="R1" s="29"/>
      <c r="S1" s="29"/>
      <c r="T1" s="29"/>
      <c r="U1" s="29"/>
      <c r="V1" s="29"/>
    </row>
    <row r="2" spans="1:22" ht="50.25" customHeight="1" x14ac:dyDescent="0.65">
      <c r="A2" s="14" t="s">
        <v>5</v>
      </c>
      <c r="B2" s="16"/>
      <c r="C2" s="17"/>
      <c r="D2" s="17"/>
      <c r="E2" s="17"/>
      <c r="F2" s="17"/>
      <c r="G2" s="17"/>
      <c r="H2" s="144"/>
      <c r="I2" s="15"/>
      <c r="J2" s="15"/>
      <c r="K2" s="15"/>
      <c r="L2" s="15"/>
      <c r="M2" s="37">
        <f ca="1">TODAY()</f>
        <v>43504</v>
      </c>
      <c r="N2" s="29"/>
      <c r="O2" s="29"/>
      <c r="P2" s="29"/>
      <c r="Q2" s="29"/>
      <c r="R2" s="29"/>
      <c r="S2" s="29"/>
      <c r="T2" s="29"/>
      <c r="U2" s="29"/>
      <c r="V2" s="29"/>
    </row>
    <row r="3" spans="1:22" x14ac:dyDescent="0.2">
      <c r="A3" s="78" t="s">
        <v>0</v>
      </c>
      <c r="B3" s="80" t="s">
        <v>15</v>
      </c>
      <c r="C3" s="81"/>
      <c r="D3" s="81"/>
      <c r="E3" s="81"/>
      <c r="F3" s="81"/>
      <c r="G3" s="81"/>
      <c r="H3" s="313" t="s">
        <v>19</v>
      </c>
      <c r="I3" s="315"/>
      <c r="J3" s="315"/>
      <c r="K3" s="315"/>
      <c r="L3" s="315"/>
      <c r="M3" s="82" t="s">
        <v>6</v>
      </c>
      <c r="N3" s="29"/>
      <c r="O3" s="29"/>
      <c r="P3" s="29"/>
      <c r="Q3" s="29"/>
      <c r="R3" s="29"/>
      <c r="S3" s="29"/>
      <c r="T3" s="29"/>
      <c r="U3" s="29"/>
      <c r="V3" s="29"/>
    </row>
    <row r="4" spans="1:22" x14ac:dyDescent="0.2">
      <c r="A4" s="79"/>
      <c r="B4" s="83" t="s">
        <v>16</v>
      </c>
      <c r="C4" s="83" t="s">
        <v>1</v>
      </c>
      <c r="D4" s="83" t="s">
        <v>2</v>
      </c>
      <c r="E4" s="83" t="s">
        <v>3</v>
      </c>
      <c r="F4" s="83" t="s">
        <v>53</v>
      </c>
      <c r="G4" s="83" t="s">
        <v>71</v>
      </c>
      <c r="H4" s="314"/>
      <c r="I4" s="84" t="s">
        <v>21</v>
      </c>
      <c r="J4" s="84" t="s">
        <v>22</v>
      </c>
      <c r="K4" s="84" t="s">
        <v>23</v>
      </c>
      <c r="L4" s="84" t="s">
        <v>24</v>
      </c>
      <c r="M4" s="85" t="s">
        <v>7</v>
      </c>
      <c r="N4" s="29"/>
      <c r="O4" s="29"/>
      <c r="P4" s="29"/>
      <c r="Q4" s="29"/>
      <c r="R4" s="29"/>
      <c r="S4" s="29"/>
      <c r="T4" s="29"/>
      <c r="U4" s="29"/>
      <c r="V4" s="29"/>
    </row>
    <row r="5" spans="1:22" ht="15" customHeight="1" x14ac:dyDescent="0.2">
      <c r="A5" s="34" t="str">
        <f>'Rep Team'!C7&amp;" "&amp;'Rep Team'!D7</f>
        <v>Bam Bam  Rubble</v>
      </c>
      <c r="B5" s="38">
        <v>80</v>
      </c>
      <c r="C5" s="142">
        <f>Gear!G7*75</f>
        <v>0</v>
      </c>
      <c r="D5" s="142">
        <f>Gear!I7*35</f>
        <v>0</v>
      </c>
      <c r="E5" s="39">
        <f>Gear!E7*10</f>
        <v>10</v>
      </c>
      <c r="F5" s="39">
        <f>Gear!K7*15</f>
        <v>15</v>
      </c>
      <c r="G5" s="39">
        <f>Gear!M6*15</f>
        <v>0</v>
      </c>
      <c r="H5" s="147">
        <f>SUM(B5:G5)</f>
        <v>105</v>
      </c>
      <c r="I5" s="39">
        <v>20</v>
      </c>
      <c r="J5" s="39">
        <v>25</v>
      </c>
      <c r="K5" s="39">
        <v>20</v>
      </c>
      <c r="L5" s="40">
        <v>40</v>
      </c>
      <c r="M5" s="125">
        <f t="shared" ref="M5:M23" si="0">(H5-SUM(I5:L5))*-1</f>
        <v>0</v>
      </c>
      <c r="N5" s="29"/>
      <c r="O5" s="29"/>
      <c r="P5" s="29"/>
      <c r="Q5" s="29"/>
      <c r="R5" s="29"/>
      <c r="S5" s="29"/>
      <c r="T5" s="29"/>
      <c r="U5" s="29"/>
      <c r="V5" s="29"/>
    </row>
    <row r="6" spans="1:22" ht="15" customHeight="1" x14ac:dyDescent="0.2">
      <c r="A6" s="34" t="str">
        <f>'Rep Team'!C9&amp;" "&amp;'Rep Team'!D9</f>
        <v>William  Rubble</v>
      </c>
      <c r="B6" s="38">
        <v>80</v>
      </c>
      <c r="C6" s="142">
        <f>Gear!G8*75</f>
        <v>0</v>
      </c>
      <c r="D6" s="142">
        <f>Gear!I8*35</f>
        <v>0</v>
      </c>
      <c r="E6" s="39">
        <f>Gear!E8*10</f>
        <v>0</v>
      </c>
      <c r="F6" s="39">
        <f>Gear!K8*15</f>
        <v>0</v>
      </c>
      <c r="G6" s="39">
        <f>Gear!M7*15</f>
        <v>0</v>
      </c>
      <c r="H6" s="147">
        <f>SUM(B6:G6)</f>
        <v>80</v>
      </c>
      <c r="I6" s="39"/>
      <c r="J6" s="39"/>
      <c r="K6" s="39"/>
      <c r="L6" s="40"/>
      <c r="M6" s="148">
        <f t="shared" si="0"/>
        <v>-80</v>
      </c>
      <c r="N6" s="29"/>
      <c r="O6" s="29"/>
      <c r="P6" s="29"/>
      <c r="Q6" s="29"/>
      <c r="R6" s="29"/>
      <c r="S6" s="29"/>
      <c r="T6" s="29"/>
      <c r="U6" s="29"/>
      <c r="V6" s="29"/>
    </row>
    <row r="7" spans="1:22" ht="15" customHeight="1" x14ac:dyDescent="0.2">
      <c r="A7" s="34" t="str">
        <f>'Rep Team'!C11&amp;" "&amp;'Rep Team'!D11</f>
        <v xml:space="preserve"> </v>
      </c>
      <c r="B7" s="38">
        <v>80</v>
      </c>
      <c r="C7" s="142">
        <f>Gear!G9*75</f>
        <v>0</v>
      </c>
      <c r="D7" s="142">
        <f>Gear!I9*35</f>
        <v>0</v>
      </c>
      <c r="E7" s="39">
        <f>Gear!E9*10</f>
        <v>0</v>
      </c>
      <c r="F7" s="39">
        <f>Gear!K9*15</f>
        <v>0</v>
      </c>
      <c r="G7" s="39">
        <f>Gear!M8*15</f>
        <v>0</v>
      </c>
      <c r="H7" s="147">
        <f t="shared" ref="H7:H23" si="1">SUM(B7:G7)</f>
        <v>80</v>
      </c>
      <c r="I7" s="39"/>
      <c r="J7" s="39"/>
      <c r="K7" s="39"/>
      <c r="L7" s="40"/>
      <c r="M7" s="148">
        <f t="shared" si="0"/>
        <v>-80</v>
      </c>
      <c r="N7" s="29"/>
      <c r="O7" s="29"/>
      <c r="P7" s="29"/>
      <c r="Q7" s="29"/>
      <c r="R7" s="29"/>
      <c r="S7" s="29"/>
      <c r="T7" s="29"/>
      <c r="U7" s="29"/>
      <c r="V7" s="29"/>
    </row>
    <row r="8" spans="1:22" ht="15" customHeight="1" x14ac:dyDescent="0.2">
      <c r="A8" s="34" t="str">
        <f>'Rep Team'!C13&amp;" "&amp;'Rep Team'!D13</f>
        <v xml:space="preserve"> </v>
      </c>
      <c r="B8" s="38">
        <v>80</v>
      </c>
      <c r="C8" s="142">
        <f>Gear!G10*75</f>
        <v>0</v>
      </c>
      <c r="D8" s="142">
        <f>Gear!I10*35</f>
        <v>0</v>
      </c>
      <c r="E8" s="39">
        <f>Gear!E10*10</f>
        <v>0</v>
      </c>
      <c r="F8" s="39">
        <f>Gear!K10*15</f>
        <v>0</v>
      </c>
      <c r="G8" s="39">
        <f>Gear!M9*15</f>
        <v>0</v>
      </c>
      <c r="H8" s="147">
        <f t="shared" si="1"/>
        <v>80</v>
      </c>
      <c r="I8" s="39"/>
      <c r="J8" s="39"/>
      <c r="K8" s="39"/>
      <c r="L8" s="40"/>
      <c r="M8" s="148">
        <f t="shared" si="0"/>
        <v>-80</v>
      </c>
      <c r="N8" s="29"/>
      <c r="O8" s="29"/>
      <c r="P8" s="29"/>
      <c r="Q8" s="29"/>
      <c r="R8" s="29"/>
      <c r="S8" s="29"/>
      <c r="T8" s="29"/>
      <c r="U8" s="29"/>
      <c r="V8" s="29"/>
    </row>
    <row r="9" spans="1:22" ht="15" customHeight="1" x14ac:dyDescent="0.2">
      <c r="A9" s="34" t="str">
        <f>'Rep Team'!C15&amp;" "&amp;'Rep Team'!D15</f>
        <v xml:space="preserve"> </v>
      </c>
      <c r="B9" s="38">
        <v>80</v>
      </c>
      <c r="C9" s="142">
        <f>Gear!G11*75</f>
        <v>0</v>
      </c>
      <c r="D9" s="142">
        <f>Gear!I11*35</f>
        <v>0</v>
      </c>
      <c r="E9" s="39">
        <f>Gear!E11*10</f>
        <v>0</v>
      </c>
      <c r="F9" s="39">
        <f>Gear!K11*15</f>
        <v>0</v>
      </c>
      <c r="G9" s="39">
        <f>Gear!M10*15</f>
        <v>0</v>
      </c>
      <c r="H9" s="147">
        <f t="shared" si="1"/>
        <v>80</v>
      </c>
      <c r="I9" s="39"/>
      <c r="J9" s="39"/>
      <c r="K9" s="39"/>
      <c r="L9" s="40"/>
      <c r="M9" s="148">
        <f t="shared" si="0"/>
        <v>-80</v>
      </c>
      <c r="N9" s="29"/>
      <c r="O9" s="29"/>
      <c r="P9" s="29"/>
      <c r="Q9" s="29"/>
      <c r="R9" s="29"/>
      <c r="S9" s="29"/>
      <c r="T9" s="29"/>
      <c r="U9" s="29"/>
      <c r="V9" s="29"/>
    </row>
    <row r="10" spans="1:22" ht="15" customHeight="1" x14ac:dyDescent="0.2">
      <c r="A10" s="34" t="str">
        <f>'Rep Team'!C17&amp;" "&amp;'Rep Team'!D17</f>
        <v xml:space="preserve"> </v>
      </c>
      <c r="B10" s="38">
        <v>80</v>
      </c>
      <c r="C10" s="142">
        <f>Gear!G12*75</f>
        <v>0</v>
      </c>
      <c r="D10" s="142">
        <f>Gear!I12*35</f>
        <v>0</v>
      </c>
      <c r="E10" s="39">
        <f>Gear!E12*10</f>
        <v>0</v>
      </c>
      <c r="F10" s="39">
        <f>Gear!K12*15</f>
        <v>0</v>
      </c>
      <c r="G10" s="39">
        <f>Gear!M11*15</f>
        <v>0</v>
      </c>
      <c r="H10" s="147">
        <f t="shared" si="1"/>
        <v>80</v>
      </c>
      <c r="I10" s="39"/>
      <c r="J10" s="39"/>
      <c r="K10" s="39"/>
      <c r="L10" s="40"/>
      <c r="M10" s="148">
        <f t="shared" si="0"/>
        <v>-80</v>
      </c>
      <c r="N10" s="29"/>
      <c r="O10" s="29"/>
      <c r="P10" s="29"/>
      <c r="Q10" s="29"/>
      <c r="R10" s="29"/>
      <c r="S10" s="29"/>
      <c r="T10" s="29"/>
      <c r="U10" s="29"/>
      <c r="V10" s="29"/>
    </row>
    <row r="11" spans="1:22" ht="15" customHeight="1" x14ac:dyDescent="0.2">
      <c r="A11" s="34" t="str">
        <f>'Rep Team'!C19&amp;" "&amp;'Rep Team'!D19</f>
        <v xml:space="preserve"> </v>
      </c>
      <c r="B11" s="38">
        <v>80</v>
      </c>
      <c r="C11" s="142">
        <f>Gear!G13*75</f>
        <v>0</v>
      </c>
      <c r="D11" s="142">
        <f>Gear!I13*35</f>
        <v>0</v>
      </c>
      <c r="E11" s="39">
        <f>Gear!E13*10</f>
        <v>0</v>
      </c>
      <c r="F11" s="39">
        <f>Gear!K13*15</f>
        <v>0</v>
      </c>
      <c r="G11" s="39">
        <f>Gear!M12*15</f>
        <v>0</v>
      </c>
      <c r="H11" s="147">
        <f t="shared" ref="H11:H16" si="2">SUM(B11:G11)</f>
        <v>80</v>
      </c>
      <c r="I11" s="39"/>
      <c r="J11" s="39"/>
      <c r="K11" s="39"/>
      <c r="L11" s="40"/>
      <c r="M11" s="148">
        <f t="shared" ref="M11:M16" si="3">(H11-SUM(I11:L11))*-1</f>
        <v>-80</v>
      </c>
      <c r="N11" s="29"/>
      <c r="O11" s="29"/>
      <c r="P11" s="29"/>
      <c r="Q11" s="29"/>
      <c r="R11" s="29"/>
      <c r="S11" s="29"/>
      <c r="T11" s="29"/>
      <c r="U11" s="29"/>
      <c r="V11" s="29"/>
    </row>
    <row r="12" spans="1:22" ht="15" customHeight="1" x14ac:dyDescent="0.2">
      <c r="A12" s="34" t="str">
        <f>'Rep Team'!C21&amp;" "&amp;'Rep Team'!D21</f>
        <v xml:space="preserve"> </v>
      </c>
      <c r="B12" s="38">
        <v>80</v>
      </c>
      <c r="C12" s="142">
        <f>Gear!G14*75</f>
        <v>0</v>
      </c>
      <c r="D12" s="142">
        <f>Gear!I14*35</f>
        <v>0</v>
      </c>
      <c r="E12" s="39">
        <f>Gear!E14*10</f>
        <v>0</v>
      </c>
      <c r="F12" s="39">
        <f>Gear!K14*15</f>
        <v>0</v>
      </c>
      <c r="G12" s="39">
        <f>Gear!M13*15</f>
        <v>0</v>
      </c>
      <c r="H12" s="147">
        <f t="shared" si="2"/>
        <v>80</v>
      </c>
      <c r="I12" s="39"/>
      <c r="J12" s="39"/>
      <c r="K12" s="39"/>
      <c r="L12" s="40"/>
      <c r="M12" s="148">
        <f t="shared" si="3"/>
        <v>-80</v>
      </c>
      <c r="N12" s="29"/>
      <c r="O12" s="29"/>
      <c r="P12" s="29"/>
      <c r="Q12" s="29"/>
      <c r="R12" s="29"/>
      <c r="S12" s="29"/>
      <c r="T12" s="29"/>
      <c r="U12" s="29"/>
      <c r="V12" s="29"/>
    </row>
    <row r="13" spans="1:22" ht="15" customHeight="1" x14ac:dyDescent="0.2">
      <c r="A13" s="34" t="str">
        <f>'Rep Team'!C23&amp;" "&amp;'Rep Team'!D23</f>
        <v xml:space="preserve"> </v>
      </c>
      <c r="B13" s="38">
        <v>80</v>
      </c>
      <c r="C13" s="142">
        <f>Gear!G15*75</f>
        <v>0</v>
      </c>
      <c r="D13" s="142">
        <f>Gear!I15*35</f>
        <v>0</v>
      </c>
      <c r="E13" s="39">
        <f>Gear!E15*10</f>
        <v>0</v>
      </c>
      <c r="F13" s="39">
        <f>Gear!K15*15</f>
        <v>0</v>
      </c>
      <c r="G13" s="39">
        <f>Gear!M14*15</f>
        <v>0</v>
      </c>
      <c r="H13" s="147">
        <f t="shared" si="2"/>
        <v>80</v>
      </c>
      <c r="I13" s="39"/>
      <c r="J13" s="39"/>
      <c r="K13" s="39"/>
      <c r="L13" s="40"/>
      <c r="M13" s="148">
        <f t="shared" si="3"/>
        <v>-80</v>
      </c>
      <c r="N13" s="29"/>
      <c r="O13" s="29"/>
      <c r="P13" s="29"/>
      <c r="Q13" s="29"/>
      <c r="R13" s="29"/>
      <c r="S13" s="29"/>
      <c r="T13" s="29"/>
      <c r="U13" s="29"/>
      <c r="V13" s="29"/>
    </row>
    <row r="14" spans="1:22" ht="15" customHeight="1" x14ac:dyDescent="0.2">
      <c r="A14" s="34" t="str">
        <f>'Rep Team'!C25&amp;" "&amp;'Rep Team'!D25</f>
        <v xml:space="preserve"> </v>
      </c>
      <c r="B14" s="38">
        <v>80</v>
      </c>
      <c r="C14" s="142">
        <f>Gear!G16*75</f>
        <v>0</v>
      </c>
      <c r="D14" s="142">
        <f>Gear!I16*35</f>
        <v>0</v>
      </c>
      <c r="E14" s="39">
        <f>Gear!E16*10</f>
        <v>0</v>
      </c>
      <c r="F14" s="39">
        <f>Gear!K16*15</f>
        <v>0</v>
      </c>
      <c r="G14" s="39">
        <f>Gear!M15*15</f>
        <v>0</v>
      </c>
      <c r="H14" s="147">
        <f t="shared" si="2"/>
        <v>80</v>
      </c>
      <c r="I14" s="39"/>
      <c r="J14" s="39"/>
      <c r="K14" s="39"/>
      <c r="L14" s="40"/>
      <c r="M14" s="148">
        <f t="shared" si="3"/>
        <v>-80</v>
      </c>
      <c r="N14" s="29"/>
      <c r="O14" s="29"/>
      <c r="P14" s="29"/>
      <c r="Q14" s="29"/>
      <c r="R14" s="29"/>
      <c r="S14" s="29"/>
      <c r="T14" s="29"/>
      <c r="U14" s="29"/>
      <c r="V14" s="29"/>
    </row>
    <row r="15" spans="1:22" ht="15" customHeight="1" x14ac:dyDescent="0.2">
      <c r="A15" s="34" t="str">
        <f>'Rep Team'!C27&amp;" "&amp;'Rep Team'!D27</f>
        <v xml:space="preserve"> </v>
      </c>
      <c r="B15" s="38">
        <v>80</v>
      </c>
      <c r="C15" s="142">
        <f>Gear!G17*75</f>
        <v>0</v>
      </c>
      <c r="D15" s="142">
        <f>Gear!I17*35</f>
        <v>0</v>
      </c>
      <c r="E15" s="39">
        <f>Gear!E17*10</f>
        <v>0</v>
      </c>
      <c r="F15" s="39">
        <f>Gear!K17*15</f>
        <v>0</v>
      </c>
      <c r="G15" s="39">
        <f>Gear!M16*15</f>
        <v>0</v>
      </c>
      <c r="H15" s="147">
        <f t="shared" si="2"/>
        <v>80</v>
      </c>
      <c r="I15" s="39"/>
      <c r="J15" s="39"/>
      <c r="K15" s="39"/>
      <c r="L15" s="40"/>
      <c r="M15" s="148">
        <f t="shared" si="3"/>
        <v>-80</v>
      </c>
      <c r="N15" s="29"/>
      <c r="O15" s="29"/>
      <c r="P15" s="29"/>
      <c r="Q15" s="29"/>
      <c r="R15" s="29"/>
      <c r="S15" s="29"/>
      <c r="T15" s="29"/>
      <c r="U15" s="29"/>
      <c r="V15" s="29"/>
    </row>
    <row r="16" spans="1:22" ht="15" customHeight="1" x14ac:dyDescent="0.2">
      <c r="A16" s="34" t="str">
        <f>'Rep Team'!C29&amp;" "&amp;'Rep Team'!D29</f>
        <v xml:space="preserve"> </v>
      </c>
      <c r="B16" s="38">
        <v>80</v>
      </c>
      <c r="C16" s="142">
        <f>Gear!G18*75</f>
        <v>0</v>
      </c>
      <c r="D16" s="142">
        <f>Gear!I18*35</f>
        <v>0</v>
      </c>
      <c r="E16" s="39">
        <f>Gear!E18*10</f>
        <v>0</v>
      </c>
      <c r="F16" s="39">
        <f>Gear!K18*15</f>
        <v>0</v>
      </c>
      <c r="G16" s="39">
        <f>Gear!M17*15</f>
        <v>0</v>
      </c>
      <c r="H16" s="147">
        <f t="shared" si="2"/>
        <v>80</v>
      </c>
      <c r="I16" s="39"/>
      <c r="J16" s="39"/>
      <c r="K16" s="39"/>
      <c r="L16" s="40"/>
      <c r="M16" s="148">
        <f t="shared" si="3"/>
        <v>-80</v>
      </c>
      <c r="N16" s="29"/>
      <c r="O16" s="29"/>
      <c r="P16" s="29"/>
      <c r="Q16" s="29"/>
      <c r="R16" s="29"/>
      <c r="S16" s="29"/>
      <c r="T16" s="29"/>
      <c r="U16" s="29"/>
      <c r="V16" s="29"/>
    </row>
    <row r="17" spans="1:22" ht="15" customHeight="1" x14ac:dyDescent="0.2">
      <c r="A17" s="34" t="str">
        <f>'Rep Team'!C31&amp;" "&amp;'Rep Team'!D31</f>
        <v xml:space="preserve"> </v>
      </c>
      <c r="B17" s="38">
        <v>80</v>
      </c>
      <c r="C17" s="142">
        <f>Gear!G14*75</f>
        <v>0</v>
      </c>
      <c r="D17" s="142">
        <f>Gear!I14*35</f>
        <v>0</v>
      </c>
      <c r="E17" s="39">
        <f>Gear!E14*10</f>
        <v>0</v>
      </c>
      <c r="F17" s="39">
        <f>Gear!K14*15</f>
        <v>0</v>
      </c>
      <c r="G17" s="39">
        <f>Gear!M13*15</f>
        <v>0</v>
      </c>
      <c r="H17" s="147">
        <f t="shared" si="1"/>
        <v>80</v>
      </c>
      <c r="I17" s="39"/>
      <c r="J17" s="39"/>
      <c r="K17" s="39"/>
      <c r="L17" s="40"/>
      <c r="M17" s="148">
        <f t="shared" si="0"/>
        <v>-80</v>
      </c>
      <c r="N17" s="29"/>
      <c r="O17" s="29"/>
      <c r="P17" s="29"/>
      <c r="Q17" s="29"/>
      <c r="R17" s="29"/>
      <c r="S17" s="29"/>
      <c r="T17" s="29"/>
      <c r="U17" s="29"/>
      <c r="V17" s="29"/>
    </row>
    <row r="18" spans="1:22" ht="15" customHeight="1" x14ac:dyDescent="0.2">
      <c r="A18" s="34" t="str">
        <f>'Rep Team'!C33&amp;" "&amp;'Rep Team'!D33</f>
        <v xml:space="preserve"> </v>
      </c>
      <c r="B18" s="38">
        <v>80</v>
      </c>
      <c r="C18" s="142">
        <f>Gear!G15*75</f>
        <v>0</v>
      </c>
      <c r="D18" s="142">
        <f>Gear!I15*35</f>
        <v>0</v>
      </c>
      <c r="E18" s="39">
        <f>Gear!E15*10</f>
        <v>0</v>
      </c>
      <c r="F18" s="39">
        <f>Gear!K15*15</f>
        <v>0</v>
      </c>
      <c r="G18" s="39">
        <f>Gear!M14*15</f>
        <v>0</v>
      </c>
      <c r="H18" s="147">
        <f t="shared" si="1"/>
        <v>80</v>
      </c>
      <c r="I18" s="39"/>
      <c r="J18" s="39"/>
      <c r="K18" s="39"/>
      <c r="L18" s="40"/>
      <c r="M18" s="148">
        <f t="shared" si="0"/>
        <v>-80</v>
      </c>
      <c r="N18" s="29"/>
      <c r="O18" s="29"/>
      <c r="P18" s="29"/>
      <c r="Q18" s="29"/>
      <c r="R18" s="29"/>
      <c r="S18" s="29"/>
      <c r="T18" s="29"/>
      <c r="U18" s="29"/>
      <c r="V18" s="29"/>
    </row>
    <row r="19" spans="1:22" ht="15" customHeight="1" x14ac:dyDescent="0.2">
      <c r="A19" s="34" t="str">
        <f>'Rep Team'!C35&amp;" "&amp;'Rep Team'!D35</f>
        <v xml:space="preserve"> </v>
      </c>
      <c r="B19" s="38">
        <v>80</v>
      </c>
      <c r="C19" s="142">
        <f>Gear!G22*75</f>
        <v>0</v>
      </c>
      <c r="D19" s="142">
        <f>Gear!I22*35</f>
        <v>0</v>
      </c>
      <c r="E19" s="39">
        <f>Gear!E22*10</f>
        <v>0</v>
      </c>
      <c r="F19" s="39">
        <f>Gear!K22*15</f>
        <v>0</v>
      </c>
      <c r="G19" s="39">
        <f>Gear!M15*15</f>
        <v>0</v>
      </c>
      <c r="H19" s="147">
        <f t="shared" si="1"/>
        <v>80</v>
      </c>
      <c r="I19" s="39"/>
      <c r="J19" s="39"/>
      <c r="K19" s="39"/>
      <c r="L19" s="40"/>
      <c r="M19" s="148">
        <f t="shared" si="0"/>
        <v>-80</v>
      </c>
      <c r="N19" s="29"/>
      <c r="O19" s="29"/>
      <c r="P19" s="29"/>
      <c r="Q19" s="29"/>
      <c r="R19" s="29"/>
      <c r="S19" s="29"/>
      <c r="T19" s="29"/>
      <c r="U19" s="29"/>
      <c r="V19" s="29"/>
    </row>
    <row r="20" spans="1:22" ht="15" customHeight="1" x14ac:dyDescent="0.2">
      <c r="A20" s="34" t="str">
        <f>'Rep Team'!C37&amp;" "&amp;'Rep Team'!D37</f>
        <v xml:space="preserve"> </v>
      </c>
      <c r="B20" s="38">
        <v>80</v>
      </c>
      <c r="C20" s="142">
        <f>Gear!G23*75</f>
        <v>0</v>
      </c>
      <c r="D20" s="142">
        <f>Gear!I23*35</f>
        <v>0</v>
      </c>
      <c r="E20" s="39">
        <f>Gear!E23*10</f>
        <v>0</v>
      </c>
      <c r="F20" s="39">
        <f>Gear!K23*15</f>
        <v>0</v>
      </c>
      <c r="G20" s="39">
        <f>Gear!M22*15</f>
        <v>0</v>
      </c>
      <c r="H20" s="147">
        <f t="shared" si="1"/>
        <v>80</v>
      </c>
      <c r="I20" s="39"/>
      <c r="J20" s="39"/>
      <c r="K20" s="39"/>
      <c r="L20" s="40"/>
      <c r="M20" s="148">
        <f t="shared" si="0"/>
        <v>-80</v>
      </c>
      <c r="N20" s="29"/>
      <c r="O20" s="29"/>
      <c r="P20" s="29"/>
      <c r="Q20" s="29"/>
      <c r="R20" s="29"/>
      <c r="S20" s="29"/>
      <c r="T20" s="29"/>
      <c r="U20" s="29"/>
      <c r="V20" s="29"/>
    </row>
    <row r="21" spans="1:22" ht="15" customHeight="1" x14ac:dyDescent="0.2">
      <c r="A21" s="34" t="str">
        <f>'Rep Team'!C39&amp;" "&amp;'Rep Team'!D39</f>
        <v xml:space="preserve"> </v>
      </c>
      <c r="B21" s="38">
        <v>80</v>
      </c>
      <c r="C21" s="142">
        <f>Gear!G24*75</f>
        <v>0</v>
      </c>
      <c r="D21" s="142">
        <f>Gear!I24*35</f>
        <v>0</v>
      </c>
      <c r="E21" s="39">
        <f>Gear!E24*10</f>
        <v>0</v>
      </c>
      <c r="F21" s="39">
        <f>Gear!K24*15</f>
        <v>0</v>
      </c>
      <c r="G21" s="39">
        <f>Gear!M23*15</f>
        <v>0</v>
      </c>
      <c r="H21" s="147">
        <f t="shared" si="1"/>
        <v>80</v>
      </c>
      <c r="I21" s="39"/>
      <c r="J21" s="39"/>
      <c r="K21" s="39"/>
      <c r="L21" s="40"/>
      <c r="M21" s="148">
        <f t="shared" si="0"/>
        <v>-80</v>
      </c>
      <c r="N21" s="29"/>
      <c r="O21" s="29"/>
      <c r="P21" s="29"/>
      <c r="Q21" s="29"/>
      <c r="R21" s="29"/>
      <c r="S21" s="29"/>
      <c r="T21" s="29"/>
      <c r="U21" s="29"/>
      <c r="V21" s="29"/>
    </row>
    <row r="22" spans="1:22" ht="15" customHeight="1" x14ac:dyDescent="0.2">
      <c r="A22" s="34" t="str">
        <f>'Rep Team'!C41&amp;" "&amp;'Rep Team'!D41</f>
        <v xml:space="preserve"> </v>
      </c>
      <c r="B22" s="38">
        <v>80</v>
      </c>
      <c r="C22" s="142">
        <f>Gear!G25*75</f>
        <v>0</v>
      </c>
      <c r="D22" s="142">
        <f>Gear!I25*35</f>
        <v>0</v>
      </c>
      <c r="E22" s="39">
        <f>Gear!E25*10</f>
        <v>0</v>
      </c>
      <c r="F22" s="39">
        <f>Gear!K25*15</f>
        <v>0</v>
      </c>
      <c r="G22" s="39">
        <f>Gear!M24*15</f>
        <v>0</v>
      </c>
      <c r="H22" s="147">
        <f t="shared" si="1"/>
        <v>80</v>
      </c>
      <c r="I22" s="39"/>
      <c r="J22" s="39"/>
      <c r="K22" s="39"/>
      <c r="L22" s="40"/>
      <c r="M22" s="148">
        <f t="shared" si="0"/>
        <v>-80</v>
      </c>
      <c r="N22" s="29"/>
      <c r="O22" s="29"/>
      <c r="P22" s="29"/>
      <c r="Q22" s="29"/>
      <c r="R22" s="29"/>
      <c r="S22" s="29"/>
      <c r="T22" s="29"/>
      <c r="U22" s="29"/>
      <c r="V22" s="29"/>
    </row>
    <row r="23" spans="1:22" ht="15" customHeight="1" x14ac:dyDescent="0.2">
      <c r="A23" s="34" t="str">
        <f>'Rep Team'!C43&amp;" "&amp;'Rep Team'!D43</f>
        <v xml:space="preserve"> </v>
      </c>
      <c r="B23" s="38">
        <v>80</v>
      </c>
      <c r="C23" s="142">
        <f>Gear!G26*75</f>
        <v>0</v>
      </c>
      <c r="D23" s="142">
        <f>Gear!I26*35</f>
        <v>0</v>
      </c>
      <c r="E23" s="39">
        <f>Gear!E26*10</f>
        <v>0</v>
      </c>
      <c r="F23" s="39">
        <f>Gear!K26*15</f>
        <v>0</v>
      </c>
      <c r="G23" s="39">
        <f>Gear!M25*15</f>
        <v>0</v>
      </c>
      <c r="H23" s="147">
        <f t="shared" si="1"/>
        <v>80</v>
      </c>
      <c r="I23" s="39"/>
      <c r="J23" s="39"/>
      <c r="K23" s="39"/>
      <c r="L23" s="40"/>
      <c r="M23" s="125">
        <f t="shared" si="0"/>
        <v>-80</v>
      </c>
      <c r="N23" s="29"/>
      <c r="O23" s="29"/>
      <c r="P23" s="29"/>
      <c r="Q23" s="29"/>
      <c r="R23" s="29"/>
      <c r="S23" s="29"/>
      <c r="T23" s="29"/>
      <c r="U23" s="29"/>
      <c r="V23" s="29"/>
    </row>
    <row r="24" spans="1:22" ht="15" customHeight="1" x14ac:dyDescent="0.2">
      <c r="A24" s="34" t="str">
        <f>'Rep Team'!C45&amp;" "&amp;'Rep Team'!D45</f>
        <v xml:space="preserve"> </v>
      </c>
      <c r="B24" s="38">
        <v>80</v>
      </c>
      <c r="C24" s="142">
        <f>Gear!G27*75</f>
        <v>0</v>
      </c>
      <c r="D24" s="142">
        <f>Gear!I27*35</f>
        <v>0</v>
      </c>
      <c r="E24" s="39">
        <f>Gear!E27*10</f>
        <v>0</v>
      </c>
      <c r="F24" s="39">
        <f>Gear!K27*15</f>
        <v>0</v>
      </c>
      <c r="G24" s="39">
        <f>Gear!M26*15</f>
        <v>0</v>
      </c>
      <c r="H24" s="147">
        <f t="shared" ref="H24" si="4">SUM(B24:G24)</f>
        <v>80</v>
      </c>
      <c r="I24" s="39"/>
      <c r="J24" s="39"/>
      <c r="K24" s="39"/>
      <c r="L24" s="40"/>
      <c r="M24" s="125">
        <f t="shared" ref="M24" si="5">(H24-SUM(I24:L24))*-1</f>
        <v>-80</v>
      </c>
      <c r="N24" s="29"/>
      <c r="O24" s="29"/>
      <c r="P24" s="29"/>
      <c r="Q24" s="29"/>
      <c r="R24" s="29"/>
      <c r="S24" s="29"/>
      <c r="T24" s="29"/>
      <c r="U24" s="29"/>
      <c r="V24" s="29"/>
    </row>
    <row r="25" spans="1:22" ht="15" customHeight="1" x14ac:dyDescent="0.2">
      <c r="A25" s="34" t="str">
        <f>'Rep Team'!C39&amp;" "&amp;'Rep Team'!D39</f>
        <v xml:space="preserve"> </v>
      </c>
      <c r="B25" s="38"/>
      <c r="C25" s="38"/>
      <c r="D25" s="38"/>
      <c r="E25" s="39"/>
      <c r="F25" s="38"/>
      <c r="G25" s="38"/>
      <c r="H25" s="147"/>
      <c r="I25" s="39"/>
      <c r="J25" s="39"/>
      <c r="K25" s="39"/>
      <c r="L25" s="40"/>
      <c r="M25" s="125"/>
      <c r="N25" s="29"/>
      <c r="O25" s="29"/>
      <c r="P25" s="29"/>
      <c r="Q25" s="29"/>
      <c r="R25" s="29"/>
      <c r="S25" s="29"/>
      <c r="T25" s="29"/>
      <c r="U25" s="29"/>
      <c r="V25" s="29"/>
    </row>
    <row r="26" spans="1:22" ht="15" customHeight="1" x14ac:dyDescent="0.2">
      <c r="A26" s="34" t="s">
        <v>17</v>
      </c>
      <c r="B26" s="35"/>
      <c r="C26" s="35"/>
      <c r="D26" s="35"/>
      <c r="E26" s="36"/>
      <c r="F26" s="35"/>
      <c r="G26" s="35"/>
      <c r="H26" s="145"/>
      <c r="I26" s="41"/>
      <c r="J26" s="41"/>
      <c r="K26" s="42"/>
      <c r="L26" s="42"/>
      <c r="M26" s="86"/>
      <c r="N26" s="29"/>
      <c r="O26" s="29"/>
      <c r="P26" s="29"/>
      <c r="Q26" s="29"/>
      <c r="R26" s="29"/>
      <c r="S26" s="29"/>
      <c r="T26" s="29"/>
      <c r="U26" s="29"/>
      <c r="V26" s="29"/>
    </row>
    <row r="27" spans="1:22" ht="27" customHeight="1" x14ac:dyDescent="0.2">
      <c r="A27" s="87" t="s">
        <v>4</v>
      </c>
      <c r="B27" s="88">
        <f>SUM(B5:B26)</f>
        <v>1600</v>
      </c>
      <c r="C27" s="88">
        <f>SUM(C5:C26)</f>
        <v>0</v>
      </c>
      <c r="D27" s="88">
        <f>SUM(D5:D26)</f>
        <v>0</v>
      </c>
      <c r="E27" s="89">
        <f>SUM(E5:E26)</f>
        <v>10</v>
      </c>
      <c r="F27" s="88">
        <f>SUM(F5:F26)</f>
        <v>15</v>
      </c>
      <c r="G27" s="88">
        <f t="shared" ref="G27" si="6">SUM(G5:G26)</f>
        <v>0</v>
      </c>
      <c r="H27" s="146">
        <f t="shared" ref="H27:M27" si="7">SUM(H5:H26)</f>
        <v>1625</v>
      </c>
      <c r="I27" s="90">
        <f t="shared" si="7"/>
        <v>20</v>
      </c>
      <c r="J27" s="90">
        <f t="shared" si="7"/>
        <v>25</v>
      </c>
      <c r="K27" s="90">
        <f t="shared" si="7"/>
        <v>20</v>
      </c>
      <c r="L27" s="90">
        <f t="shared" si="7"/>
        <v>40</v>
      </c>
      <c r="M27" s="91">
        <f t="shared" si="7"/>
        <v>-1520</v>
      </c>
      <c r="N27" s="29"/>
      <c r="O27" s="29"/>
      <c r="P27" s="29"/>
      <c r="Q27" s="29"/>
      <c r="R27" s="29"/>
      <c r="S27" s="29"/>
      <c r="T27" s="29"/>
      <c r="U27" s="29"/>
      <c r="V27" s="29"/>
    </row>
    <row r="28" spans="1:22" x14ac:dyDescent="0.2">
      <c r="A28" s="29"/>
      <c r="B28" s="29"/>
      <c r="C28" s="29"/>
      <c r="D28" s="29"/>
      <c r="E28" s="29"/>
      <c r="F28" s="29"/>
      <c r="G28" s="29"/>
      <c r="H28" s="29"/>
      <c r="I28" s="29"/>
      <c r="J28" s="29"/>
      <c r="K28" s="29"/>
      <c r="L28" s="29"/>
      <c r="M28" s="29"/>
      <c r="N28" s="29"/>
      <c r="O28" s="29"/>
      <c r="P28" s="29"/>
      <c r="Q28" s="29"/>
      <c r="R28" s="29"/>
      <c r="S28" s="29"/>
      <c r="T28" s="29"/>
      <c r="U28" s="29"/>
      <c r="V28" s="29"/>
    </row>
    <row r="29" spans="1:22" ht="18.75" customHeight="1" x14ac:dyDescent="0.2">
      <c r="A29" s="29"/>
      <c r="B29" s="29"/>
      <c r="C29" s="29"/>
      <c r="D29" s="29"/>
      <c r="E29" s="29"/>
      <c r="F29" s="29"/>
      <c r="G29" s="29"/>
      <c r="H29" s="29"/>
      <c r="I29" s="29"/>
      <c r="J29" s="29"/>
      <c r="K29" s="29"/>
      <c r="L29" s="29"/>
      <c r="M29" s="29"/>
      <c r="N29" s="29"/>
      <c r="O29" s="29"/>
      <c r="P29" s="29"/>
      <c r="Q29" s="29"/>
      <c r="R29" s="29"/>
      <c r="S29" s="29"/>
      <c r="T29" s="29"/>
      <c r="U29" s="29"/>
      <c r="V29" s="29"/>
    </row>
    <row r="30" spans="1:22" x14ac:dyDescent="0.2">
      <c r="A30" s="29"/>
      <c r="B30" s="29"/>
      <c r="C30" s="29"/>
      <c r="D30" s="29"/>
      <c r="E30" s="29"/>
      <c r="F30" s="29"/>
      <c r="G30" s="29"/>
      <c r="H30" s="29"/>
      <c r="I30" s="29"/>
      <c r="J30" s="29"/>
      <c r="K30" s="29"/>
      <c r="L30" s="29"/>
      <c r="M30" s="29"/>
      <c r="N30" s="29"/>
      <c r="O30" s="29"/>
      <c r="P30" s="29"/>
      <c r="Q30" s="29"/>
      <c r="R30" s="29"/>
      <c r="S30" s="29"/>
      <c r="T30" s="29"/>
      <c r="U30" s="29"/>
      <c r="V30" s="29"/>
    </row>
    <row r="31" spans="1:22" x14ac:dyDescent="0.2">
      <c r="A31" s="29"/>
      <c r="B31" s="29"/>
      <c r="C31" s="29"/>
      <c r="D31" s="29"/>
      <c r="E31" s="29"/>
      <c r="F31" s="29"/>
      <c r="G31" s="29"/>
      <c r="H31" s="29"/>
      <c r="I31" s="29"/>
      <c r="J31" s="29"/>
      <c r="K31" s="29"/>
      <c r="L31" s="29"/>
      <c r="M31" s="29"/>
      <c r="N31" s="29"/>
      <c r="O31" s="29"/>
      <c r="P31" s="29"/>
      <c r="Q31" s="29"/>
      <c r="R31" s="29"/>
      <c r="S31" s="29"/>
      <c r="T31" s="29"/>
      <c r="U31" s="29"/>
      <c r="V31" s="29"/>
    </row>
    <row r="32" spans="1:22" x14ac:dyDescent="0.2">
      <c r="A32" s="29"/>
      <c r="B32" s="29"/>
      <c r="C32" s="29"/>
      <c r="D32" s="29"/>
      <c r="E32" s="29"/>
      <c r="F32" s="29"/>
      <c r="G32" s="29"/>
      <c r="H32" s="29"/>
      <c r="I32" s="29"/>
      <c r="J32" s="29"/>
      <c r="K32" s="29"/>
      <c r="L32" s="29"/>
      <c r="M32" s="29"/>
      <c r="N32" s="29"/>
      <c r="O32" s="29"/>
      <c r="P32" s="29"/>
      <c r="Q32" s="29"/>
      <c r="R32" s="29"/>
      <c r="S32" s="29"/>
      <c r="T32" s="29"/>
      <c r="U32" s="29"/>
      <c r="V32" s="29"/>
    </row>
    <row r="33" spans="1:22" x14ac:dyDescent="0.2">
      <c r="A33" s="29"/>
      <c r="B33" s="29"/>
      <c r="C33" s="29"/>
      <c r="D33" s="29"/>
      <c r="E33" s="29"/>
      <c r="F33" s="29"/>
      <c r="G33" s="29"/>
      <c r="H33" s="29"/>
      <c r="I33" s="29"/>
      <c r="J33" s="29"/>
      <c r="K33" s="29"/>
      <c r="L33" s="29"/>
      <c r="M33" s="29"/>
      <c r="N33" s="29"/>
      <c r="O33" s="29"/>
      <c r="P33" s="29"/>
      <c r="Q33" s="29"/>
      <c r="R33" s="29"/>
      <c r="S33" s="29"/>
      <c r="T33" s="29"/>
      <c r="U33" s="29"/>
      <c r="V33" s="29"/>
    </row>
    <row r="34" spans="1:22" x14ac:dyDescent="0.2">
      <c r="A34" s="29"/>
      <c r="B34" s="29"/>
      <c r="C34" s="29"/>
      <c r="D34" s="29"/>
      <c r="E34" s="29"/>
      <c r="F34" s="29"/>
      <c r="G34" s="29"/>
      <c r="H34" s="29"/>
      <c r="I34" s="29"/>
      <c r="J34" s="29"/>
      <c r="K34" s="29"/>
      <c r="L34" s="29"/>
      <c r="M34" s="29"/>
      <c r="N34" s="29"/>
      <c r="O34" s="29"/>
      <c r="P34" s="29"/>
      <c r="Q34" s="29"/>
      <c r="R34" s="29"/>
      <c r="S34" s="29"/>
      <c r="T34" s="29"/>
      <c r="U34" s="29"/>
      <c r="V34" s="29"/>
    </row>
    <row r="35" spans="1:22" x14ac:dyDescent="0.2">
      <c r="A35" s="29"/>
      <c r="B35" s="29"/>
      <c r="C35" s="29"/>
      <c r="D35" s="29"/>
      <c r="E35" s="29"/>
      <c r="F35" s="29"/>
      <c r="G35" s="29"/>
      <c r="H35" s="29"/>
      <c r="I35" s="29"/>
      <c r="J35" s="29"/>
      <c r="K35" s="29"/>
      <c r="L35" s="29"/>
      <c r="M35" s="29"/>
      <c r="N35" s="29"/>
      <c r="O35" s="29"/>
      <c r="P35" s="29"/>
      <c r="Q35" s="29"/>
      <c r="R35" s="29"/>
      <c r="S35" s="29"/>
      <c r="T35" s="29"/>
      <c r="U35" s="29"/>
      <c r="V35" s="29"/>
    </row>
    <row r="36" spans="1:22" x14ac:dyDescent="0.2">
      <c r="A36" s="29"/>
      <c r="B36" s="29"/>
      <c r="C36" s="29"/>
      <c r="D36" s="29"/>
      <c r="E36" s="29"/>
      <c r="F36" s="29"/>
      <c r="G36" s="29"/>
      <c r="H36" s="29"/>
      <c r="I36" s="29"/>
      <c r="J36" s="29"/>
      <c r="K36" s="29"/>
      <c r="L36" s="29"/>
      <c r="M36" s="29"/>
      <c r="N36" s="29"/>
      <c r="O36" s="29"/>
      <c r="P36" s="29"/>
      <c r="Q36" s="29"/>
      <c r="R36" s="29"/>
      <c r="S36" s="29"/>
      <c r="T36" s="29"/>
      <c r="U36" s="29"/>
      <c r="V36" s="29"/>
    </row>
    <row r="37" spans="1:22" x14ac:dyDescent="0.2">
      <c r="A37" s="29"/>
      <c r="B37" s="29"/>
      <c r="C37" s="29"/>
      <c r="D37" s="29"/>
      <c r="E37" s="29"/>
      <c r="F37" s="29"/>
      <c r="G37" s="29"/>
      <c r="H37" s="29"/>
      <c r="I37" s="29"/>
      <c r="J37" s="29"/>
      <c r="K37" s="29"/>
      <c r="L37" s="29"/>
      <c r="M37" s="29"/>
      <c r="N37" s="29"/>
      <c r="O37" s="29"/>
      <c r="P37" s="29"/>
      <c r="Q37" s="29"/>
      <c r="R37" s="29"/>
      <c r="S37" s="29"/>
      <c r="T37" s="29"/>
      <c r="U37" s="29"/>
      <c r="V37" s="29"/>
    </row>
    <row r="38" spans="1:22" x14ac:dyDescent="0.2">
      <c r="A38" s="29"/>
      <c r="B38" s="29"/>
      <c r="C38" s="29"/>
      <c r="D38" s="29"/>
      <c r="E38" s="29"/>
      <c r="F38" s="29"/>
      <c r="G38" s="29"/>
      <c r="H38" s="29"/>
      <c r="I38" s="29"/>
      <c r="J38" s="29"/>
      <c r="K38" s="29"/>
      <c r="L38" s="29"/>
      <c r="M38" s="29"/>
      <c r="N38" s="29"/>
      <c r="O38" s="29"/>
      <c r="P38" s="29"/>
      <c r="Q38" s="29"/>
      <c r="R38" s="29"/>
      <c r="S38" s="29"/>
      <c r="T38" s="29"/>
      <c r="U38" s="29"/>
      <c r="V38" s="29"/>
    </row>
    <row r="39" spans="1:22" x14ac:dyDescent="0.2">
      <c r="A39" s="29"/>
      <c r="B39" s="29"/>
      <c r="C39" s="29"/>
      <c r="D39" s="29"/>
      <c r="E39" s="29"/>
      <c r="F39" s="29"/>
      <c r="G39" s="29"/>
      <c r="H39" s="29"/>
      <c r="I39" s="29"/>
      <c r="J39" s="29"/>
      <c r="K39" s="29"/>
      <c r="L39" s="29"/>
      <c r="M39" s="29"/>
      <c r="N39" s="29"/>
      <c r="O39" s="29"/>
      <c r="P39" s="29"/>
      <c r="Q39" s="29"/>
      <c r="R39" s="29"/>
      <c r="S39" s="29"/>
      <c r="T39" s="29"/>
      <c r="U39" s="29"/>
      <c r="V39" s="29"/>
    </row>
    <row r="40" spans="1:22" x14ac:dyDescent="0.2">
      <c r="A40" s="29"/>
      <c r="B40" s="29"/>
      <c r="C40" s="29"/>
      <c r="D40" s="29"/>
      <c r="E40" s="29"/>
      <c r="F40" s="29"/>
      <c r="G40" s="29"/>
      <c r="H40" s="29"/>
      <c r="I40" s="29"/>
      <c r="J40" s="29"/>
      <c r="K40" s="29"/>
      <c r="L40" s="29"/>
      <c r="M40" s="29"/>
      <c r="N40" s="29"/>
      <c r="O40" s="29"/>
      <c r="P40" s="29"/>
      <c r="Q40" s="29"/>
      <c r="R40" s="29"/>
      <c r="S40" s="29"/>
      <c r="T40" s="29"/>
      <c r="U40" s="29"/>
      <c r="V40" s="29"/>
    </row>
    <row r="41" spans="1:22" x14ac:dyDescent="0.2">
      <c r="A41" s="29"/>
      <c r="B41" s="29"/>
      <c r="C41" s="29"/>
      <c r="D41" s="29"/>
      <c r="E41" s="29"/>
      <c r="F41" s="29"/>
      <c r="G41" s="29"/>
      <c r="H41" s="29"/>
      <c r="I41" s="29"/>
      <c r="J41" s="29"/>
      <c r="K41" s="29"/>
      <c r="L41" s="29"/>
      <c r="M41" s="29"/>
      <c r="N41" s="29"/>
      <c r="O41" s="29"/>
      <c r="P41" s="29"/>
      <c r="Q41" s="29"/>
      <c r="R41" s="29"/>
      <c r="S41" s="29"/>
      <c r="T41" s="29"/>
      <c r="U41" s="29"/>
      <c r="V41" s="29"/>
    </row>
    <row r="42" spans="1:22" x14ac:dyDescent="0.2">
      <c r="A42" s="29"/>
      <c r="B42" s="29"/>
      <c r="C42" s="29"/>
      <c r="D42" s="29"/>
      <c r="E42" s="29"/>
      <c r="F42" s="29"/>
      <c r="G42" s="29"/>
      <c r="H42" s="29"/>
      <c r="I42" s="29"/>
      <c r="J42" s="29"/>
      <c r="K42" s="29"/>
      <c r="L42" s="29"/>
      <c r="M42" s="29"/>
      <c r="N42" s="29"/>
      <c r="O42" s="29"/>
      <c r="P42" s="29"/>
      <c r="Q42" s="29"/>
      <c r="R42" s="29"/>
      <c r="S42" s="29"/>
      <c r="T42" s="29"/>
      <c r="U42" s="29"/>
      <c r="V42" s="29"/>
    </row>
    <row r="43" spans="1:22" x14ac:dyDescent="0.2">
      <c r="A43" s="29"/>
      <c r="B43" s="29"/>
      <c r="C43" s="29"/>
      <c r="D43" s="29"/>
      <c r="E43" s="29"/>
      <c r="F43" s="29"/>
      <c r="G43" s="29"/>
      <c r="H43" s="29"/>
      <c r="I43" s="29"/>
      <c r="J43" s="29"/>
      <c r="K43" s="29"/>
      <c r="L43" s="29"/>
      <c r="M43" s="29"/>
      <c r="N43" s="29"/>
      <c r="O43" s="29"/>
      <c r="P43" s="29"/>
      <c r="Q43" s="29"/>
      <c r="R43" s="29"/>
      <c r="S43" s="29"/>
      <c r="T43" s="29"/>
      <c r="U43" s="29"/>
      <c r="V43" s="29"/>
    </row>
    <row r="44" spans="1:22" x14ac:dyDescent="0.2">
      <c r="A44" s="29"/>
      <c r="B44" s="29"/>
      <c r="C44" s="29"/>
      <c r="D44" s="29"/>
      <c r="E44" s="29"/>
      <c r="F44" s="29"/>
      <c r="G44" s="29"/>
      <c r="H44" s="29"/>
      <c r="I44" s="29"/>
      <c r="J44" s="29"/>
      <c r="K44" s="29"/>
      <c r="L44" s="29"/>
      <c r="M44" s="29"/>
      <c r="N44" s="29"/>
      <c r="O44" s="29"/>
      <c r="P44" s="29"/>
      <c r="Q44" s="29"/>
      <c r="R44" s="29"/>
      <c r="S44" s="29"/>
      <c r="T44" s="29"/>
      <c r="U44" s="29"/>
      <c r="V44" s="29"/>
    </row>
    <row r="45" spans="1:22" x14ac:dyDescent="0.2">
      <c r="A45" s="29"/>
      <c r="B45" s="29"/>
      <c r="C45" s="29"/>
      <c r="D45" s="29"/>
      <c r="E45" s="29"/>
      <c r="F45" s="29"/>
      <c r="G45" s="29"/>
      <c r="H45" s="29"/>
      <c r="I45" s="29"/>
      <c r="J45" s="29"/>
      <c r="K45" s="29"/>
      <c r="L45" s="29"/>
      <c r="M45" s="29"/>
      <c r="N45" s="29"/>
      <c r="O45" s="29"/>
      <c r="P45" s="29"/>
      <c r="Q45" s="29"/>
      <c r="R45" s="29"/>
      <c r="S45" s="29"/>
      <c r="T45" s="29"/>
      <c r="U45" s="29"/>
      <c r="V45" s="29"/>
    </row>
    <row r="46" spans="1:22" x14ac:dyDescent="0.2">
      <c r="A46" s="29"/>
      <c r="B46" s="29"/>
      <c r="C46" s="29"/>
      <c r="D46" s="29"/>
      <c r="E46" s="29"/>
      <c r="F46" s="29"/>
      <c r="G46" s="29"/>
      <c r="H46" s="29"/>
      <c r="I46" s="29"/>
      <c r="J46" s="29"/>
      <c r="K46" s="29"/>
      <c r="L46" s="29"/>
      <c r="M46" s="29"/>
      <c r="N46" s="29"/>
      <c r="O46" s="29"/>
      <c r="P46" s="29"/>
      <c r="Q46" s="29"/>
      <c r="R46" s="29"/>
      <c r="S46" s="29"/>
      <c r="T46" s="29"/>
      <c r="U46" s="29"/>
      <c r="V46" s="29"/>
    </row>
    <row r="47" spans="1:22" x14ac:dyDescent="0.2">
      <c r="A47" s="29"/>
      <c r="B47" s="29"/>
      <c r="C47" s="29"/>
      <c r="D47" s="29"/>
      <c r="E47" s="29"/>
      <c r="F47" s="29"/>
      <c r="G47" s="29"/>
      <c r="H47" s="29"/>
      <c r="I47" s="29"/>
      <c r="J47" s="29"/>
      <c r="K47" s="29"/>
      <c r="L47" s="29"/>
      <c r="M47" s="29"/>
      <c r="N47" s="29"/>
      <c r="O47" s="29"/>
      <c r="P47" s="29"/>
      <c r="Q47" s="29"/>
      <c r="R47" s="29"/>
      <c r="S47" s="29"/>
      <c r="T47" s="29"/>
      <c r="U47" s="29"/>
      <c r="V47" s="29"/>
    </row>
    <row r="48" spans="1:22" x14ac:dyDescent="0.2">
      <c r="A48" s="29"/>
      <c r="B48" s="29"/>
      <c r="C48" s="29"/>
      <c r="D48" s="29"/>
      <c r="E48" s="29"/>
      <c r="F48" s="29"/>
      <c r="G48" s="29"/>
      <c r="H48" s="29"/>
      <c r="I48" s="29"/>
      <c r="J48" s="29"/>
      <c r="K48" s="29"/>
      <c r="L48" s="29"/>
      <c r="M48" s="29"/>
      <c r="N48" s="29"/>
      <c r="O48" s="29"/>
      <c r="P48" s="29"/>
      <c r="Q48" s="29"/>
      <c r="R48" s="29"/>
      <c r="S48" s="29"/>
      <c r="T48" s="29"/>
      <c r="U48" s="29"/>
      <c r="V48" s="29"/>
    </row>
    <row r="49" spans="1:22" x14ac:dyDescent="0.2">
      <c r="A49" s="29"/>
      <c r="B49" s="29"/>
      <c r="C49" s="29"/>
      <c r="D49" s="29"/>
      <c r="E49" s="29"/>
      <c r="F49" s="29"/>
      <c r="G49" s="29"/>
      <c r="H49" s="29"/>
      <c r="I49" s="29"/>
      <c r="J49" s="29"/>
      <c r="K49" s="29"/>
      <c r="L49" s="29"/>
      <c r="M49" s="29"/>
      <c r="N49" s="29"/>
      <c r="O49" s="29"/>
      <c r="P49" s="29"/>
      <c r="Q49" s="29"/>
      <c r="R49" s="29"/>
      <c r="S49" s="29"/>
      <c r="T49" s="29"/>
      <c r="U49" s="29"/>
      <c r="V49" s="29"/>
    </row>
    <row r="50" spans="1:22" x14ac:dyDescent="0.2">
      <c r="A50" s="29"/>
      <c r="B50" s="29"/>
      <c r="C50" s="29"/>
      <c r="D50" s="29"/>
      <c r="E50" s="29"/>
      <c r="F50" s="29"/>
      <c r="G50" s="29"/>
      <c r="H50" s="29"/>
      <c r="I50" s="29"/>
      <c r="J50" s="29"/>
      <c r="K50" s="29"/>
      <c r="L50" s="29"/>
      <c r="M50" s="29"/>
      <c r="N50" s="29"/>
      <c r="O50" s="29"/>
      <c r="P50" s="29"/>
      <c r="Q50" s="29"/>
      <c r="R50" s="29"/>
      <c r="S50" s="29"/>
      <c r="T50" s="29"/>
      <c r="U50" s="29"/>
      <c r="V50" s="29"/>
    </row>
    <row r="51" spans="1:22" x14ac:dyDescent="0.2">
      <c r="A51" s="29"/>
      <c r="B51" s="29"/>
      <c r="C51" s="29"/>
      <c r="D51" s="29"/>
      <c r="E51" s="29"/>
      <c r="F51" s="29"/>
      <c r="G51" s="29"/>
      <c r="H51" s="29"/>
      <c r="I51" s="29"/>
      <c r="J51" s="29"/>
      <c r="K51" s="29"/>
      <c r="L51" s="29"/>
      <c r="M51" s="29"/>
      <c r="N51" s="29"/>
      <c r="O51" s="29"/>
      <c r="P51" s="29"/>
      <c r="Q51" s="29"/>
      <c r="R51" s="29"/>
      <c r="S51" s="29"/>
      <c r="T51" s="29"/>
      <c r="U51" s="29"/>
      <c r="V51" s="29"/>
    </row>
    <row r="52" spans="1:22" x14ac:dyDescent="0.2">
      <c r="A52" s="29"/>
      <c r="B52" s="29"/>
      <c r="C52" s="29"/>
      <c r="D52" s="29"/>
      <c r="E52" s="29"/>
      <c r="F52" s="29"/>
      <c r="G52" s="29"/>
      <c r="H52" s="29"/>
      <c r="I52" s="29"/>
      <c r="J52" s="29"/>
      <c r="K52" s="29"/>
      <c r="L52" s="29"/>
      <c r="M52" s="29"/>
      <c r="N52" s="29"/>
      <c r="O52" s="29"/>
      <c r="P52" s="29"/>
      <c r="Q52" s="29"/>
      <c r="R52" s="29"/>
      <c r="S52" s="29"/>
      <c r="T52" s="29"/>
      <c r="U52" s="29"/>
      <c r="V52" s="29"/>
    </row>
    <row r="53" spans="1:22" x14ac:dyDescent="0.2">
      <c r="A53" s="29"/>
      <c r="B53" s="29"/>
      <c r="C53" s="29"/>
      <c r="D53" s="29"/>
      <c r="E53" s="29"/>
      <c r="F53" s="29"/>
      <c r="G53" s="29"/>
      <c r="H53" s="29"/>
      <c r="I53" s="29"/>
      <c r="J53" s="29"/>
      <c r="K53" s="29"/>
      <c r="L53" s="29"/>
      <c r="M53" s="29"/>
      <c r="N53" s="29"/>
      <c r="O53" s="29"/>
      <c r="P53" s="29"/>
      <c r="Q53" s="29"/>
      <c r="R53" s="29"/>
      <c r="S53" s="29"/>
      <c r="T53" s="29"/>
      <c r="U53" s="29"/>
      <c r="V53" s="29"/>
    </row>
    <row r="54" spans="1:22" x14ac:dyDescent="0.2">
      <c r="A54" s="29"/>
      <c r="B54" s="29"/>
      <c r="C54" s="29"/>
      <c r="D54" s="29"/>
      <c r="E54" s="29"/>
      <c r="F54" s="29"/>
      <c r="G54" s="29"/>
      <c r="H54" s="29"/>
      <c r="I54" s="29"/>
      <c r="J54" s="29"/>
      <c r="K54" s="29"/>
      <c r="L54" s="29"/>
      <c r="M54" s="29"/>
      <c r="N54" s="29"/>
      <c r="O54" s="29"/>
      <c r="P54" s="29"/>
      <c r="Q54" s="29"/>
      <c r="R54" s="29"/>
      <c r="S54" s="29"/>
      <c r="T54" s="29"/>
      <c r="U54" s="29"/>
      <c r="V54" s="29"/>
    </row>
    <row r="55" spans="1:22" x14ac:dyDescent="0.2">
      <c r="A55" s="29"/>
      <c r="B55" s="29"/>
      <c r="C55" s="29"/>
      <c r="D55" s="29"/>
      <c r="E55" s="29"/>
      <c r="F55" s="29"/>
      <c r="G55" s="29"/>
      <c r="H55" s="29"/>
      <c r="I55" s="29"/>
      <c r="J55" s="29"/>
      <c r="K55" s="29"/>
      <c r="L55" s="29"/>
      <c r="M55" s="29"/>
      <c r="N55" s="29"/>
      <c r="O55" s="29"/>
      <c r="P55" s="29"/>
      <c r="Q55" s="29"/>
      <c r="R55" s="29"/>
      <c r="S55" s="29"/>
      <c r="T55" s="29"/>
      <c r="U55" s="29"/>
      <c r="V55" s="29"/>
    </row>
    <row r="56" spans="1:22" x14ac:dyDescent="0.2">
      <c r="A56" s="29"/>
      <c r="B56" s="29"/>
      <c r="C56" s="29"/>
      <c r="D56" s="29"/>
      <c r="E56" s="29"/>
      <c r="F56" s="29"/>
      <c r="G56" s="29"/>
      <c r="H56" s="29"/>
      <c r="I56" s="29"/>
      <c r="J56" s="29"/>
      <c r="K56" s="29"/>
      <c r="L56" s="29"/>
      <c r="M56" s="29"/>
      <c r="N56" s="29"/>
      <c r="O56" s="29"/>
      <c r="P56" s="29"/>
      <c r="Q56" s="29"/>
      <c r="R56" s="29"/>
      <c r="S56" s="29"/>
      <c r="T56" s="29"/>
      <c r="U56" s="29"/>
      <c r="V56" s="29"/>
    </row>
    <row r="57" spans="1:22" x14ac:dyDescent="0.2">
      <c r="A57" s="29"/>
      <c r="B57" s="29"/>
      <c r="C57" s="29"/>
      <c r="D57" s="29"/>
      <c r="E57" s="29"/>
      <c r="F57" s="29"/>
      <c r="G57" s="29"/>
      <c r="H57" s="29"/>
      <c r="I57" s="29"/>
      <c r="J57" s="29"/>
      <c r="K57" s="29"/>
      <c r="L57" s="29"/>
      <c r="M57" s="29"/>
      <c r="N57" s="29"/>
      <c r="O57" s="29"/>
      <c r="P57" s="29"/>
      <c r="Q57" s="29"/>
      <c r="R57" s="29"/>
      <c r="S57" s="29"/>
      <c r="T57" s="29"/>
      <c r="U57" s="29"/>
      <c r="V57" s="29"/>
    </row>
    <row r="58" spans="1:22" x14ac:dyDescent="0.2">
      <c r="A58" s="29"/>
      <c r="B58" s="29"/>
      <c r="C58" s="29"/>
      <c r="D58" s="29"/>
      <c r="E58" s="29"/>
      <c r="F58" s="29"/>
      <c r="G58" s="29"/>
      <c r="H58" s="29"/>
      <c r="I58" s="29"/>
      <c r="J58" s="29"/>
      <c r="K58" s="29"/>
      <c r="L58" s="29"/>
      <c r="M58" s="29"/>
      <c r="N58" s="29"/>
      <c r="O58" s="29"/>
      <c r="P58" s="29"/>
      <c r="Q58" s="29"/>
      <c r="R58" s="29"/>
      <c r="S58" s="29"/>
      <c r="T58" s="29"/>
      <c r="U58" s="29"/>
      <c r="V58" s="29"/>
    </row>
    <row r="59" spans="1:22" x14ac:dyDescent="0.2">
      <c r="A59" s="29"/>
      <c r="B59" s="29"/>
      <c r="C59" s="29"/>
      <c r="D59" s="29"/>
      <c r="E59" s="29"/>
      <c r="F59" s="29"/>
      <c r="G59" s="29"/>
      <c r="H59" s="29"/>
      <c r="I59" s="29"/>
      <c r="J59" s="29"/>
      <c r="K59" s="29"/>
      <c r="L59" s="29"/>
      <c r="M59" s="29"/>
      <c r="N59" s="29"/>
      <c r="O59" s="29"/>
      <c r="P59" s="29"/>
      <c r="Q59" s="29"/>
      <c r="R59" s="29"/>
      <c r="S59" s="29"/>
      <c r="T59" s="29"/>
      <c r="U59" s="29"/>
      <c r="V59" s="29"/>
    </row>
    <row r="60" spans="1:22" x14ac:dyDescent="0.2">
      <c r="A60" s="29"/>
      <c r="B60" s="29"/>
      <c r="C60" s="29"/>
      <c r="D60" s="29"/>
      <c r="E60" s="29"/>
      <c r="F60" s="29"/>
      <c r="G60" s="29"/>
      <c r="H60" s="29"/>
      <c r="I60" s="29"/>
      <c r="J60" s="29"/>
      <c r="K60" s="29"/>
      <c r="L60" s="29"/>
      <c r="M60" s="29"/>
      <c r="N60" s="29"/>
      <c r="O60" s="29"/>
      <c r="P60" s="29"/>
      <c r="Q60" s="29"/>
      <c r="R60" s="29"/>
      <c r="S60" s="29"/>
      <c r="T60" s="29"/>
      <c r="U60" s="29"/>
      <c r="V60" s="29"/>
    </row>
  </sheetData>
  <sheetProtection selectLockedCells="1" selectUnlockedCells="1"/>
  <mergeCells count="2">
    <mergeCell ref="H3:H4"/>
    <mergeCell ref="I3:L3"/>
  </mergeCells>
  <phoneticPr fontId="0" type="noConversion"/>
  <pageMargins left="0.39" right="0.39370078740157483" top="0.3" bottom="0.39370078740157483" header="0.11811023622047245" footer="0.39370078740157483"/>
  <pageSetup paperSize="9" orientation="landscape" horizontalDpi="355" verticalDpi="46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F53"/>
  <sheetViews>
    <sheetView workbookViewId="0">
      <selection activeCell="C3" sqref="C3:W3"/>
    </sheetView>
  </sheetViews>
  <sheetFormatPr defaultRowHeight="12.75" x14ac:dyDescent="0.2"/>
  <cols>
    <col min="1" max="1" width="9.140625" style="60"/>
    <col min="2" max="2" width="25" style="60" customWidth="1"/>
    <col min="3" max="23" width="5" style="60" customWidth="1"/>
    <col min="24" max="24" width="3.7109375" style="60" customWidth="1"/>
    <col min="25" max="25" width="8.28515625" style="60" customWidth="1"/>
    <col min="26" max="26" width="6.5703125" style="60" customWidth="1"/>
    <col min="27" max="27" width="7.42578125" style="60" customWidth="1"/>
    <col min="28" max="16384" width="9.140625" style="60"/>
  </cols>
  <sheetData>
    <row r="1" spans="1:32" ht="50.25" customHeight="1" x14ac:dyDescent="0.5">
      <c r="A1" s="57"/>
      <c r="B1" s="58" t="str">
        <f>'Rep Team'!C1</f>
        <v>Under XXXXXX  Representative Team</v>
      </c>
      <c r="C1" s="58"/>
      <c r="D1" s="58"/>
      <c r="E1" s="58"/>
      <c r="F1" s="59"/>
      <c r="G1" s="59"/>
      <c r="H1" s="59"/>
      <c r="I1" s="58"/>
      <c r="J1" s="58"/>
      <c r="K1" s="58"/>
      <c r="L1" s="59"/>
      <c r="M1" s="59"/>
      <c r="N1" s="59"/>
      <c r="O1" s="58"/>
      <c r="P1" s="58"/>
      <c r="Q1" s="58"/>
      <c r="R1" s="59"/>
      <c r="S1" s="59"/>
      <c r="T1" s="59"/>
      <c r="U1" s="58"/>
      <c r="V1" s="58"/>
      <c r="W1" s="58"/>
      <c r="X1" s="168"/>
      <c r="Y1" s="168"/>
      <c r="Z1" s="168"/>
      <c r="AA1" s="168"/>
      <c r="AB1" s="57"/>
      <c r="AC1" s="57"/>
      <c r="AD1" s="57"/>
      <c r="AE1" s="57"/>
      <c r="AF1" s="57"/>
    </row>
    <row r="2" spans="1:32" ht="50.25" customHeight="1" x14ac:dyDescent="0.5">
      <c r="A2" s="57"/>
      <c r="B2" s="61" t="s">
        <v>31</v>
      </c>
      <c r="C2" s="61"/>
      <c r="D2" s="61"/>
      <c r="E2" s="61"/>
      <c r="F2" s="62"/>
      <c r="G2" s="62"/>
      <c r="H2" s="62"/>
      <c r="I2" s="61"/>
      <c r="J2" s="61"/>
      <c r="K2" s="61"/>
      <c r="L2" s="62"/>
      <c r="M2" s="62"/>
      <c r="N2" s="62"/>
      <c r="O2" s="61"/>
      <c r="P2" s="61"/>
      <c r="Q2" s="61"/>
      <c r="R2" s="62"/>
      <c r="S2" s="62"/>
      <c r="T2" s="62"/>
      <c r="U2" s="63">
        <f ca="1">TODAY()</f>
        <v>43504</v>
      </c>
      <c r="V2" s="61"/>
      <c r="W2" s="61"/>
      <c r="X2" s="168"/>
      <c r="Y2" s="168"/>
      <c r="Z2" s="168"/>
      <c r="AA2" s="168"/>
      <c r="AB2" s="57"/>
      <c r="AC2" s="57"/>
      <c r="AD2" s="57"/>
      <c r="AE2" s="57"/>
      <c r="AF2" s="57"/>
    </row>
    <row r="3" spans="1:32" ht="59.25" customHeight="1" x14ac:dyDescent="0.2">
      <c r="A3" s="57"/>
      <c r="B3" s="64" t="s">
        <v>32</v>
      </c>
      <c r="C3" s="167"/>
      <c r="D3" s="167"/>
      <c r="E3" s="167"/>
      <c r="F3" s="167"/>
      <c r="G3" s="167"/>
      <c r="H3" s="167"/>
      <c r="I3" s="167"/>
      <c r="J3" s="167"/>
      <c r="K3" s="167"/>
      <c r="L3" s="167"/>
      <c r="M3" s="167"/>
      <c r="N3" s="167"/>
      <c r="O3" s="167"/>
      <c r="P3" s="167"/>
      <c r="Q3" s="167"/>
      <c r="R3" s="167"/>
      <c r="S3" s="167"/>
      <c r="T3" s="167"/>
      <c r="U3" s="167"/>
      <c r="V3" s="167"/>
      <c r="W3" s="167"/>
      <c r="X3" s="167" t="s">
        <v>60</v>
      </c>
      <c r="Y3" s="169" t="s">
        <v>61</v>
      </c>
      <c r="Z3" s="169" t="s">
        <v>62</v>
      </c>
      <c r="AA3" s="169" t="s">
        <v>63</v>
      </c>
      <c r="AB3" s="57"/>
      <c r="AC3" s="57"/>
      <c r="AD3" s="57"/>
      <c r="AE3" s="57"/>
      <c r="AF3" s="57"/>
    </row>
    <row r="4" spans="1:32" s="232" customFormat="1" ht="48" customHeight="1" x14ac:dyDescent="0.2">
      <c r="A4" s="227"/>
      <c r="B4" s="228" t="s">
        <v>88</v>
      </c>
      <c r="C4" s="229" t="s">
        <v>20</v>
      </c>
      <c r="D4" s="229" t="s">
        <v>20</v>
      </c>
      <c r="E4" s="229" t="s">
        <v>20</v>
      </c>
      <c r="F4" s="229" t="s">
        <v>20</v>
      </c>
      <c r="G4" s="229" t="s">
        <v>20</v>
      </c>
      <c r="H4" s="229" t="s">
        <v>20</v>
      </c>
      <c r="I4" s="229" t="s">
        <v>20</v>
      </c>
      <c r="J4" s="229" t="s">
        <v>20</v>
      </c>
      <c r="K4" s="229" t="s">
        <v>20</v>
      </c>
      <c r="L4" s="229" t="s">
        <v>20</v>
      </c>
      <c r="M4" s="229" t="s">
        <v>20</v>
      </c>
      <c r="N4" s="229" t="s">
        <v>20</v>
      </c>
      <c r="O4" s="229" t="s">
        <v>20</v>
      </c>
      <c r="P4" s="229" t="s">
        <v>20</v>
      </c>
      <c r="Q4" s="229" t="s">
        <v>20</v>
      </c>
      <c r="R4" s="229" t="s">
        <v>20</v>
      </c>
      <c r="S4" s="229" t="s">
        <v>20</v>
      </c>
      <c r="T4" s="229" t="s">
        <v>20</v>
      </c>
      <c r="U4" s="229" t="s">
        <v>20</v>
      </c>
      <c r="V4" s="229" t="s">
        <v>20</v>
      </c>
      <c r="W4" s="229" t="s">
        <v>20</v>
      </c>
      <c r="X4" s="229"/>
      <c r="Y4" s="230"/>
      <c r="Z4" s="230"/>
      <c r="AA4" s="230"/>
      <c r="AB4" s="231"/>
      <c r="AC4" s="227"/>
      <c r="AD4" s="227"/>
      <c r="AE4" s="227"/>
      <c r="AF4" s="227"/>
    </row>
    <row r="5" spans="1:32" ht="17.25" customHeight="1" x14ac:dyDescent="0.2">
      <c r="A5" s="65"/>
      <c r="B5" s="302" t="str">
        <f>'Pay''t Schedule'!A5</f>
        <v>Bam Bam  Rubble</v>
      </c>
      <c r="C5" s="179" t="s">
        <v>59</v>
      </c>
      <c r="D5" s="176"/>
      <c r="E5" s="176" t="s">
        <v>59</v>
      </c>
      <c r="F5" s="176"/>
      <c r="G5" s="176" t="s">
        <v>59</v>
      </c>
      <c r="H5" s="176"/>
      <c r="I5" s="176"/>
      <c r="J5" s="176"/>
      <c r="K5" s="176"/>
      <c r="L5" s="176"/>
      <c r="M5" s="176"/>
      <c r="N5" s="176"/>
      <c r="O5" s="176"/>
      <c r="P5" s="176"/>
      <c r="Q5" s="176"/>
      <c r="R5" s="176"/>
      <c r="S5" s="176"/>
      <c r="T5" s="176"/>
      <c r="U5" s="176"/>
      <c r="V5" s="176"/>
      <c r="W5" s="176"/>
      <c r="X5" s="177">
        <f t="shared" ref="X5:X31" si="0">COUNTIF(C5:W5,"Y")</f>
        <v>3</v>
      </c>
      <c r="Y5" s="168"/>
      <c r="Z5" s="178" t="s">
        <v>64</v>
      </c>
      <c r="AA5" s="178" t="s">
        <v>65</v>
      </c>
      <c r="AB5" s="57"/>
      <c r="AC5" s="173"/>
      <c r="AD5" s="173"/>
      <c r="AE5" s="65"/>
      <c r="AF5" s="65"/>
    </row>
    <row r="6" spans="1:32" ht="15.75" customHeight="1" x14ac:dyDescent="0.2">
      <c r="A6" s="57"/>
      <c r="B6" s="302" t="str">
        <f>'Pay''t Schedule'!A6</f>
        <v>William  Rubble</v>
      </c>
      <c r="C6" s="133"/>
      <c r="D6" s="135"/>
      <c r="E6" s="135"/>
      <c r="F6" s="135"/>
      <c r="G6" s="135"/>
      <c r="H6" s="135"/>
      <c r="I6" s="135"/>
      <c r="J6" s="135"/>
      <c r="K6" s="135"/>
      <c r="L6" s="135"/>
      <c r="M6" s="135"/>
      <c r="N6" s="135"/>
      <c r="O6" s="135"/>
      <c r="P6" s="135"/>
      <c r="Q6" s="135"/>
      <c r="R6" s="135"/>
      <c r="S6" s="135"/>
      <c r="T6" s="135"/>
      <c r="U6" s="135"/>
      <c r="V6" s="135"/>
      <c r="W6" s="135"/>
      <c r="X6" s="138">
        <f t="shared" si="0"/>
        <v>0</v>
      </c>
      <c r="Y6" s="168"/>
      <c r="Z6" s="168"/>
      <c r="AA6" s="168"/>
      <c r="AB6" s="57"/>
      <c r="AC6" s="173"/>
      <c r="AD6" s="173"/>
      <c r="AE6" s="65"/>
      <c r="AF6" s="65"/>
    </row>
    <row r="7" spans="1:32" ht="15.75" customHeight="1" x14ac:dyDescent="0.2">
      <c r="A7" s="57"/>
      <c r="B7" s="302" t="str">
        <f>'Pay''t Schedule'!A7</f>
        <v xml:space="preserve"> </v>
      </c>
      <c r="C7" s="133"/>
      <c r="D7" s="135"/>
      <c r="E7" s="135"/>
      <c r="F7" s="135"/>
      <c r="G7" s="135"/>
      <c r="H7" s="135"/>
      <c r="I7" s="135"/>
      <c r="J7" s="135"/>
      <c r="K7" s="135"/>
      <c r="L7" s="135"/>
      <c r="M7" s="135"/>
      <c r="N7" s="135"/>
      <c r="O7" s="135"/>
      <c r="P7" s="135"/>
      <c r="Q7" s="135"/>
      <c r="R7" s="135"/>
      <c r="S7" s="135"/>
      <c r="T7" s="135"/>
      <c r="U7" s="135"/>
      <c r="V7" s="135"/>
      <c r="W7" s="135"/>
      <c r="X7" s="138">
        <f t="shared" si="0"/>
        <v>0</v>
      </c>
      <c r="Y7" s="168"/>
      <c r="Z7" s="168"/>
      <c r="AA7" s="168"/>
      <c r="AB7" s="57"/>
      <c r="AC7" s="173"/>
      <c r="AD7" s="173"/>
      <c r="AE7" s="65"/>
      <c r="AF7" s="65"/>
    </row>
    <row r="8" spans="1:32" ht="15.75" customHeight="1" x14ac:dyDescent="0.2">
      <c r="A8" s="57"/>
      <c r="B8" s="302" t="str">
        <f>'Pay''t Schedule'!A8</f>
        <v xml:space="preserve"> </v>
      </c>
      <c r="C8" s="133"/>
      <c r="D8" s="135"/>
      <c r="E8" s="135"/>
      <c r="F8" s="135"/>
      <c r="G8" s="135"/>
      <c r="H8" s="135"/>
      <c r="I8" s="135"/>
      <c r="J8" s="135"/>
      <c r="K8" s="135"/>
      <c r="L8" s="135"/>
      <c r="M8" s="135"/>
      <c r="N8" s="135"/>
      <c r="O8" s="135"/>
      <c r="P8" s="135"/>
      <c r="Q8" s="135"/>
      <c r="R8" s="135"/>
      <c r="S8" s="135"/>
      <c r="T8" s="135"/>
      <c r="U8" s="135"/>
      <c r="V8" s="135"/>
      <c r="W8" s="135"/>
      <c r="X8" s="138">
        <f t="shared" si="0"/>
        <v>0</v>
      </c>
      <c r="Y8" s="168"/>
      <c r="Z8" s="168"/>
      <c r="AA8" s="168"/>
      <c r="AB8" s="57"/>
      <c r="AC8" s="173"/>
      <c r="AD8" s="173"/>
      <c r="AE8" s="65"/>
      <c r="AF8" s="65"/>
    </row>
    <row r="9" spans="1:32" ht="15.75" customHeight="1" x14ac:dyDescent="0.2">
      <c r="A9" s="57"/>
      <c r="B9" s="302" t="str">
        <f>'Pay''t Schedule'!A9</f>
        <v xml:space="preserve"> </v>
      </c>
      <c r="C9" s="133"/>
      <c r="D9" s="135"/>
      <c r="E9" s="135"/>
      <c r="F9" s="135"/>
      <c r="G9" s="135"/>
      <c r="H9" s="135"/>
      <c r="I9" s="135"/>
      <c r="J9" s="135"/>
      <c r="K9" s="135"/>
      <c r="L9" s="135"/>
      <c r="M9" s="135"/>
      <c r="N9" s="135"/>
      <c r="O9" s="135"/>
      <c r="P9" s="135"/>
      <c r="Q9" s="135"/>
      <c r="R9" s="135"/>
      <c r="S9" s="135"/>
      <c r="T9" s="135"/>
      <c r="U9" s="135"/>
      <c r="V9" s="135"/>
      <c r="W9" s="135"/>
      <c r="X9" s="138">
        <f t="shared" si="0"/>
        <v>0</v>
      </c>
      <c r="Y9" s="168"/>
      <c r="Z9" s="168"/>
      <c r="AA9" s="168"/>
      <c r="AB9" s="57"/>
      <c r="AC9" s="173"/>
      <c r="AD9" s="173"/>
      <c r="AE9" s="65"/>
      <c r="AF9" s="65"/>
    </row>
    <row r="10" spans="1:32" ht="15.75" customHeight="1" x14ac:dyDescent="0.2">
      <c r="A10" s="57"/>
      <c r="B10" s="302" t="str">
        <f>'Pay''t Schedule'!A10</f>
        <v xml:space="preserve"> </v>
      </c>
      <c r="C10" s="133"/>
      <c r="D10" s="135"/>
      <c r="E10" s="135"/>
      <c r="F10" s="135"/>
      <c r="G10" s="135"/>
      <c r="H10" s="135"/>
      <c r="I10" s="135"/>
      <c r="J10" s="135"/>
      <c r="K10" s="135"/>
      <c r="L10" s="135"/>
      <c r="M10" s="135"/>
      <c r="N10" s="135"/>
      <c r="O10" s="135"/>
      <c r="P10" s="135"/>
      <c r="Q10" s="135"/>
      <c r="R10" s="135"/>
      <c r="S10" s="135"/>
      <c r="T10" s="135"/>
      <c r="U10" s="135"/>
      <c r="V10" s="135"/>
      <c r="W10" s="135"/>
      <c r="X10" s="138">
        <f t="shared" si="0"/>
        <v>0</v>
      </c>
      <c r="Y10" s="168"/>
      <c r="Z10" s="168"/>
      <c r="AA10" s="168"/>
      <c r="AB10" s="57"/>
      <c r="AC10" s="173"/>
      <c r="AD10" s="173"/>
      <c r="AE10" s="65"/>
      <c r="AF10" s="65"/>
    </row>
    <row r="11" spans="1:32" ht="15.75" customHeight="1" x14ac:dyDescent="0.2">
      <c r="A11" s="57"/>
      <c r="B11" s="302" t="str">
        <f>'Pay''t Schedule'!A11</f>
        <v xml:space="preserve"> </v>
      </c>
      <c r="C11" s="133"/>
      <c r="D11" s="135"/>
      <c r="E11" s="135"/>
      <c r="F11" s="135"/>
      <c r="G11" s="135"/>
      <c r="H11" s="135"/>
      <c r="I11" s="135"/>
      <c r="J11" s="135"/>
      <c r="K11" s="135"/>
      <c r="L11" s="135"/>
      <c r="M11" s="135"/>
      <c r="N11" s="135"/>
      <c r="O11" s="135"/>
      <c r="P11" s="135"/>
      <c r="Q11" s="135"/>
      <c r="R11" s="135"/>
      <c r="S11" s="135"/>
      <c r="T11" s="135"/>
      <c r="U11" s="135"/>
      <c r="V11" s="135"/>
      <c r="W11" s="135"/>
      <c r="X11" s="138">
        <f t="shared" si="0"/>
        <v>0</v>
      </c>
      <c r="Y11" s="168"/>
      <c r="Z11" s="168"/>
      <c r="AA11" s="168"/>
      <c r="AB11" s="57"/>
      <c r="AC11" s="173"/>
      <c r="AD11" s="66"/>
      <c r="AE11" s="65"/>
      <c r="AF11" s="65"/>
    </row>
    <row r="12" spans="1:32" ht="15.75" customHeight="1" x14ac:dyDescent="0.2">
      <c r="A12" s="57"/>
      <c r="B12" s="302" t="str">
        <f>'Pay''t Schedule'!A12</f>
        <v xml:space="preserve"> </v>
      </c>
      <c r="C12" s="133"/>
      <c r="D12" s="135"/>
      <c r="E12" s="135"/>
      <c r="F12" s="135"/>
      <c r="G12" s="135"/>
      <c r="H12" s="135"/>
      <c r="I12" s="135"/>
      <c r="J12" s="135"/>
      <c r="K12" s="135"/>
      <c r="L12" s="135"/>
      <c r="M12" s="135"/>
      <c r="N12" s="135"/>
      <c r="O12" s="135"/>
      <c r="P12" s="135"/>
      <c r="Q12" s="135"/>
      <c r="R12" s="135"/>
      <c r="S12" s="135"/>
      <c r="T12" s="135"/>
      <c r="U12" s="135"/>
      <c r="V12" s="135"/>
      <c r="W12" s="135"/>
      <c r="X12" s="138">
        <f t="shared" si="0"/>
        <v>0</v>
      </c>
      <c r="Y12" s="168"/>
      <c r="Z12" s="168"/>
      <c r="AA12" s="168"/>
      <c r="AB12" s="57"/>
      <c r="AC12" s="65"/>
      <c r="AD12" s="66" t="str">
        <f>'Rep Team'!C19&amp;" "&amp;'Rep Team'!D19</f>
        <v xml:space="preserve"> </v>
      </c>
      <c r="AE12" s="65"/>
      <c r="AF12" s="65"/>
    </row>
    <row r="13" spans="1:32" ht="15.75" customHeight="1" x14ac:dyDescent="0.2">
      <c r="A13" s="57"/>
      <c r="B13" s="302" t="str">
        <f>'Pay''t Schedule'!A13</f>
        <v xml:space="preserve"> </v>
      </c>
      <c r="C13" s="133"/>
      <c r="D13" s="135"/>
      <c r="E13" s="135"/>
      <c r="F13" s="135"/>
      <c r="G13" s="135"/>
      <c r="H13" s="135"/>
      <c r="I13" s="135"/>
      <c r="J13" s="135"/>
      <c r="K13" s="135"/>
      <c r="L13" s="135"/>
      <c r="M13" s="135"/>
      <c r="N13" s="135"/>
      <c r="O13" s="135"/>
      <c r="P13" s="135"/>
      <c r="Q13" s="135"/>
      <c r="R13" s="135"/>
      <c r="S13" s="135"/>
      <c r="T13" s="135"/>
      <c r="U13" s="135"/>
      <c r="V13" s="135"/>
      <c r="W13" s="135"/>
      <c r="X13" s="138">
        <f t="shared" si="0"/>
        <v>0</v>
      </c>
      <c r="Y13" s="168"/>
      <c r="Z13" s="168"/>
      <c r="AA13" s="168"/>
      <c r="AB13" s="57"/>
      <c r="AC13" s="65"/>
      <c r="AD13" s="66" t="str">
        <f>'Rep Team'!C21&amp;" "&amp;'Rep Team'!D21</f>
        <v xml:space="preserve"> </v>
      </c>
      <c r="AE13" s="65"/>
      <c r="AF13" s="65"/>
    </row>
    <row r="14" spans="1:32" ht="15.75" customHeight="1" x14ac:dyDescent="0.2">
      <c r="A14" s="57"/>
      <c r="B14" s="302" t="str">
        <f>'Pay''t Schedule'!A14</f>
        <v xml:space="preserve"> </v>
      </c>
      <c r="C14" s="133"/>
      <c r="D14" s="135"/>
      <c r="E14" s="135"/>
      <c r="F14" s="135"/>
      <c r="G14" s="135"/>
      <c r="H14" s="135"/>
      <c r="I14" s="135"/>
      <c r="J14" s="135"/>
      <c r="K14" s="135"/>
      <c r="L14" s="135"/>
      <c r="M14" s="135"/>
      <c r="N14" s="135"/>
      <c r="O14" s="135"/>
      <c r="P14" s="135"/>
      <c r="Q14" s="135"/>
      <c r="R14" s="135"/>
      <c r="S14" s="135"/>
      <c r="T14" s="135"/>
      <c r="U14" s="135"/>
      <c r="V14" s="135"/>
      <c r="W14" s="135"/>
      <c r="X14" s="138">
        <f t="shared" si="0"/>
        <v>0</v>
      </c>
      <c r="Y14" s="168"/>
      <c r="Z14" s="168"/>
      <c r="AA14" s="168"/>
      <c r="AB14" s="57"/>
      <c r="AC14" s="65"/>
      <c r="AD14" s="66" t="str">
        <f>'Rep Team'!C23&amp;" "&amp;'Rep Team'!D23</f>
        <v xml:space="preserve"> </v>
      </c>
      <c r="AE14" s="65"/>
      <c r="AF14" s="65"/>
    </row>
    <row r="15" spans="1:32" ht="15.75" customHeight="1" x14ac:dyDescent="0.2">
      <c r="A15" s="57"/>
      <c r="B15" s="302" t="str">
        <f>'Pay''t Schedule'!A15</f>
        <v xml:space="preserve"> </v>
      </c>
      <c r="C15" s="133"/>
      <c r="D15" s="135"/>
      <c r="E15" s="135"/>
      <c r="F15" s="135"/>
      <c r="G15" s="135"/>
      <c r="H15" s="135"/>
      <c r="I15" s="135"/>
      <c r="J15" s="135"/>
      <c r="K15" s="135"/>
      <c r="L15" s="135"/>
      <c r="M15" s="135"/>
      <c r="N15" s="135"/>
      <c r="O15" s="135"/>
      <c r="P15" s="135"/>
      <c r="Q15" s="135"/>
      <c r="R15" s="135"/>
      <c r="S15" s="135"/>
      <c r="T15" s="135"/>
      <c r="U15" s="135"/>
      <c r="V15" s="135"/>
      <c r="W15" s="135"/>
      <c r="X15" s="138">
        <f t="shared" si="0"/>
        <v>0</v>
      </c>
      <c r="Y15" s="168"/>
      <c r="Z15" s="168"/>
      <c r="AA15" s="168"/>
      <c r="AB15" s="57"/>
      <c r="AC15" s="65"/>
      <c r="AD15" s="66" t="str">
        <f>'Rep Team'!C25&amp;" "&amp;'Rep Team'!D25</f>
        <v xml:space="preserve"> </v>
      </c>
      <c r="AE15" s="65"/>
      <c r="AF15" s="65"/>
    </row>
    <row r="16" spans="1:32" ht="15.75" customHeight="1" x14ac:dyDescent="0.2">
      <c r="A16" s="57"/>
      <c r="B16" s="302" t="str">
        <f>'Pay''t Schedule'!A16</f>
        <v xml:space="preserve"> </v>
      </c>
      <c r="C16" s="133"/>
      <c r="D16" s="135"/>
      <c r="E16" s="135"/>
      <c r="F16" s="135"/>
      <c r="G16" s="135"/>
      <c r="H16" s="135"/>
      <c r="I16" s="135"/>
      <c r="J16" s="135"/>
      <c r="K16" s="135"/>
      <c r="L16" s="135"/>
      <c r="M16" s="135"/>
      <c r="N16" s="135"/>
      <c r="O16" s="135"/>
      <c r="P16" s="135"/>
      <c r="Q16" s="135"/>
      <c r="R16" s="135"/>
      <c r="S16" s="135"/>
      <c r="T16" s="135"/>
      <c r="U16" s="135"/>
      <c r="V16" s="135"/>
      <c r="W16" s="135"/>
      <c r="X16" s="138">
        <f t="shared" si="0"/>
        <v>0</v>
      </c>
      <c r="Y16" s="168"/>
      <c r="Z16" s="168"/>
      <c r="AA16" s="168"/>
      <c r="AB16" s="57"/>
      <c r="AC16" s="65"/>
      <c r="AD16" s="66" t="str">
        <f>'Rep Team'!C27&amp;" "&amp;'Rep Team'!D27</f>
        <v xml:space="preserve"> </v>
      </c>
      <c r="AE16" s="65"/>
      <c r="AF16" s="65"/>
    </row>
    <row r="17" spans="1:32" ht="15.75" customHeight="1" x14ac:dyDescent="0.2">
      <c r="A17" s="57"/>
      <c r="B17" s="302" t="str">
        <f>'Pay''t Schedule'!A17</f>
        <v xml:space="preserve"> </v>
      </c>
      <c r="C17" s="133"/>
      <c r="D17" s="135"/>
      <c r="E17" s="135"/>
      <c r="F17" s="135"/>
      <c r="G17" s="135"/>
      <c r="H17" s="135"/>
      <c r="I17" s="135"/>
      <c r="J17" s="135"/>
      <c r="K17" s="135"/>
      <c r="L17" s="135"/>
      <c r="M17" s="135"/>
      <c r="N17" s="135"/>
      <c r="O17" s="135"/>
      <c r="P17" s="135"/>
      <c r="Q17" s="135"/>
      <c r="R17" s="135"/>
      <c r="S17" s="135"/>
      <c r="T17" s="135"/>
      <c r="U17" s="135"/>
      <c r="V17" s="135"/>
      <c r="W17" s="135"/>
      <c r="X17" s="138">
        <f t="shared" si="0"/>
        <v>0</v>
      </c>
      <c r="Y17" s="168"/>
      <c r="Z17" s="168"/>
      <c r="AA17" s="168"/>
      <c r="AB17" s="57"/>
      <c r="AC17" s="65"/>
      <c r="AD17" s="66" t="str">
        <f>'Rep Team'!C29&amp;" "&amp;'Rep Team'!D29</f>
        <v xml:space="preserve"> </v>
      </c>
      <c r="AE17" s="65"/>
      <c r="AF17" s="65"/>
    </row>
    <row r="18" spans="1:32" ht="15.75" customHeight="1" x14ac:dyDescent="0.2">
      <c r="A18" s="57"/>
      <c r="B18" s="302" t="str">
        <f>'Pay''t Schedule'!A18</f>
        <v xml:space="preserve"> </v>
      </c>
      <c r="C18" s="133"/>
      <c r="D18" s="135"/>
      <c r="E18" s="135"/>
      <c r="F18" s="135"/>
      <c r="G18" s="135"/>
      <c r="H18" s="135"/>
      <c r="I18" s="135"/>
      <c r="J18" s="135"/>
      <c r="K18" s="135"/>
      <c r="L18" s="135"/>
      <c r="M18" s="135"/>
      <c r="N18" s="135"/>
      <c r="O18" s="135"/>
      <c r="P18" s="135"/>
      <c r="Q18" s="135"/>
      <c r="R18" s="135"/>
      <c r="S18" s="135"/>
      <c r="T18" s="135"/>
      <c r="U18" s="135"/>
      <c r="V18" s="135"/>
      <c r="W18" s="135"/>
      <c r="X18" s="138">
        <f t="shared" si="0"/>
        <v>0</v>
      </c>
      <c r="Y18" s="168"/>
      <c r="Z18" s="168"/>
      <c r="AA18" s="168"/>
      <c r="AB18" s="57"/>
      <c r="AC18" s="65"/>
      <c r="AD18" s="66" t="str">
        <f>'Rep Team'!C31&amp;" "&amp;'Rep Team'!D31</f>
        <v xml:space="preserve"> </v>
      </c>
      <c r="AE18" s="65"/>
      <c r="AF18" s="65"/>
    </row>
    <row r="19" spans="1:32" ht="15.75" customHeight="1" x14ac:dyDescent="0.2">
      <c r="A19" s="57"/>
      <c r="B19" s="302" t="str">
        <f>'Pay''t Schedule'!A19</f>
        <v xml:space="preserve"> </v>
      </c>
      <c r="C19" s="133"/>
      <c r="D19" s="135"/>
      <c r="E19" s="135"/>
      <c r="F19" s="135"/>
      <c r="G19" s="135"/>
      <c r="H19" s="135"/>
      <c r="I19" s="135"/>
      <c r="J19" s="135"/>
      <c r="K19" s="135"/>
      <c r="L19" s="135"/>
      <c r="M19" s="135"/>
      <c r="N19" s="135"/>
      <c r="O19" s="135"/>
      <c r="P19" s="135"/>
      <c r="Q19" s="135"/>
      <c r="R19" s="135"/>
      <c r="S19" s="135"/>
      <c r="T19" s="135"/>
      <c r="U19" s="135"/>
      <c r="V19" s="135"/>
      <c r="W19" s="135"/>
      <c r="X19" s="138">
        <f t="shared" si="0"/>
        <v>0</v>
      </c>
      <c r="Y19" s="168"/>
      <c r="Z19" s="168"/>
      <c r="AA19" s="168"/>
      <c r="AB19" s="57"/>
      <c r="AC19" s="65"/>
      <c r="AD19" s="66" t="str">
        <f>'Rep Team'!C33&amp;" "&amp;'Rep Team'!D33</f>
        <v xml:space="preserve"> </v>
      </c>
      <c r="AE19" s="65"/>
      <c r="AF19" s="65"/>
    </row>
    <row r="20" spans="1:32" ht="15.75" customHeight="1" x14ac:dyDescent="0.2">
      <c r="A20" s="57"/>
      <c r="B20" s="302" t="str">
        <f>'Pay''t Schedule'!A20</f>
        <v xml:space="preserve"> </v>
      </c>
      <c r="C20" s="133"/>
      <c r="D20" s="135"/>
      <c r="E20" s="135"/>
      <c r="F20" s="135"/>
      <c r="G20" s="135"/>
      <c r="H20" s="135"/>
      <c r="I20" s="135"/>
      <c r="J20" s="135"/>
      <c r="K20" s="135"/>
      <c r="L20" s="135"/>
      <c r="M20" s="135"/>
      <c r="N20" s="135"/>
      <c r="O20" s="135"/>
      <c r="P20" s="135"/>
      <c r="Q20" s="135"/>
      <c r="R20" s="135"/>
      <c r="S20" s="135"/>
      <c r="T20" s="135"/>
      <c r="U20" s="135"/>
      <c r="V20" s="135"/>
      <c r="W20" s="135"/>
      <c r="X20" s="138">
        <f t="shared" si="0"/>
        <v>0</v>
      </c>
      <c r="Y20" s="168"/>
      <c r="Z20" s="168"/>
      <c r="AA20" s="168"/>
      <c r="AB20" s="57"/>
      <c r="AC20" s="65"/>
      <c r="AD20" s="66" t="str">
        <f>'Rep Team'!C35&amp;" "&amp;'Rep Team'!D35</f>
        <v xml:space="preserve"> </v>
      </c>
      <c r="AE20" s="65"/>
      <c r="AF20" s="65"/>
    </row>
    <row r="21" spans="1:32" ht="15.75" customHeight="1" x14ac:dyDescent="0.2">
      <c r="A21" s="57"/>
      <c r="B21" s="302" t="str">
        <f>'Pay''t Schedule'!A21</f>
        <v xml:space="preserve"> </v>
      </c>
      <c r="C21" s="133"/>
      <c r="D21" s="135"/>
      <c r="E21" s="135"/>
      <c r="F21" s="135"/>
      <c r="G21" s="135"/>
      <c r="H21" s="135"/>
      <c r="I21" s="135"/>
      <c r="J21" s="135"/>
      <c r="K21" s="135"/>
      <c r="L21" s="135"/>
      <c r="M21" s="135"/>
      <c r="N21" s="135"/>
      <c r="O21" s="135"/>
      <c r="P21" s="135"/>
      <c r="Q21" s="135"/>
      <c r="R21" s="135"/>
      <c r="S21" s="135"/>
      <c r="T21" s="135"/>
      <c r="U21" s="135"/>
      <c r="V21" s="135"/>
      <c r="W21" s="135"/>
      <c r="X21" s="138">
        <f t="shared" si="0"/>
        <v>0</v>
      </c>
      <c r="Y21" s="168"/>
      <c r="Z21" s="168"/>
      <c r="AA21" s="168"/>
      <c r="AB21" s="57"/>
      <c r="AC21" s="65"/>
      <c r="AD21" s="66"/>
      <c r="AE21" s="65"/>
      <c r="AF21" s="65"/>
    </row>
    <row r="22" spans="1:32" ht="15.75" customHeight="1" x14ac:dyDescent="0.2">
      <c r="A22" s="57"/>
      <c r="B22" s="302" t="str">
        <f>'Pay''t Schedule'!A22</f>
        <v xml:space="preserve"> </v>
      </c>
      <c r="C22" s="133"/>
      <c r="D22" s="135"/>
      <c r="E22" s="135"/>
      <c r="F22" s="135"/>
      <c r="G22" s="135"/>
      <c r="H22" s="135"/>
      <c r="I22" s="135"/>
      <c r="J22" s="135"/>
      <c r="K22" s="135"/>
      <c r="L22" s="135"/>
      <c r="M22" s="135"/>
      <c r="N22" s="135"/>
      <c r="O22" s="135"/>
      <c r="P22" s="135"/>
      <c r="Q22" s="135"/>
      <c r="R22" s="135"/>
      <c r="S22" s="135"/>
      <c r="T22" s="135"/>
      <c r="U22" s="135"/>
      <c r="V22" s="135"/>
      <c r="W22" s="135"/>
      <c r="X22" s="138">
        <f t="shared" si="0"/>
        <v>0</v>
      </c>
      <c r="Y22" s="168"/>
      <c r="Z22" s="168"/>
      <c r="AA22" s="168"/>
      <c r="AB22" s="57"/>
      <c r="AC22" s="65"/>
      <c r="AD22" s="66"/>
      <c r="AE22" s="65"/>
      <c r="AF22" s="65"/>
    </row>
    <row r="23" spans="1:32" ht="15.75" customHeight="1" x14ac:dyDescent="0.2">
      <c r="A23" s="57"/>
      <c r="B23" s="302" t="str">
        <f>'Pay''t Schedule'!A23</f>
        <v xml:space="preserve"> </v>
      </c>
      <c r="C23" s="133"/>
      <c r="D23" s="135"/>
      <c r="E23" s="135"/>
      <c r="F23" s="135"/>
      <c r="G23" s="135"/>
      <c r="H23" s="135"/>
      <c r="I23" s="135"/>
      <c r="J23" s="135"/>
      <c r="K23" s="135"/>
      <c r="L23" s="135"/>
      <c r="M23" s="135"/>
      <c r="N23" s="135"/>
      <c r="O23" s="135"/>
      <c r="P23" s="135"/>
      <c r="Q23" s="135"/>
      <c r="R23" s="135"/>
      <c r="S23" s="135"/>
      <c r="T23" s="135"/>
      <c r="U23" s="135"/>
      <c r="V23" s="135"/>
      <c r="W23" s="135"/>
      <c r="X23" s="138">
        <f t="shared" si="0"/>
        <v>0</v>
      </c>
      <c r="Y23" s="168"/>
      <c r="Z23" s="168"/>
      <c r="AA23" s="168"/>
      <c r="AB23" s="57"/>
      <c r="AC23" s="65"/>
      <c r="AD23" s="66"/>
      <c r="AE23" s="65"/>
      <c r="AF23" s="65"/>
    </row>
    <row r="24" spans="1:32" ht="15.75" customHeight="1" x14ac:dyDescent="0.2">
      <c r="A24" s="57"/>
      <c r="B24" s="302" t="str">
        <f>'Pay''t Schedule'!A24</f>
        <v xml:space="preserve"> </v>
      </c>
      <c r="C24" s="133"/>
      <c r="D24" s="135"/>
      <c r="E24" s="135"/>
      <c r="F24" s="135"/>
      <c r="G24" s="135"/>
      <c r="H24" s="135"/>
      <c r="I24" s="135"/>
      <c r="J24" s="135"/>
      <c r="K24" s="135"/>
      <c r="L24" s="135"/>
      <c r="M24" s="135"/>
      <c r="N24" s="135"/>
      <c r="O24" s="135"/>
      <c r="P24" s="135"/>
      <c r="Q24" s="135"/>
      <c r="R24" s="135"/>
      <c r="S24" s="135"/>
      <c r="T24" s="135"/>
      <c r="U24" s="135"/>
      <c r="V24" s="135"/>
      <c r="W24" s="135"/>
      <c r="X24" s="138">
        <f t="shared" si="0"/>
        <v>0</v>
      </c>
      <c r="Y24" s="168"/>
      <c r="Z24" s="168"/>
      <c r="AA24" s="168"/>
      <c r="AB24" s="57"/>
      <c r="AC24" s="65"/>
      <c r="AD24" s="66"/>
      <c r="AE24" s="65"/>
      <c r="AF24" s="65"/>
    </row>
    <row r="25" spans="1:32" ht="15.75" customHeight="1" x14ac:dyDescent="0.2">
      <c r="A25" s="57"/>
      <c r="B25" s="188"/>
      <c r="C25" s="133"/>
      <c r="D25" s="135"/>
      <c r="E25" s="135"/>
      <c r="F25" s="135"/>
      <c r="G25" s="135"/>
      <c r="H25" s="135"/>
      <c r="I25" s="135"/>
      <c r="J25" s="135"/>
      <c r="K25" s="135"/>
      <c r="L25" s="135"/>
      <c r="M25" s="135"/>
      <c r="N25" s="135"/>
      <c r="O25" s="135"/>
      <c r="P25" s="135"/>
      <c r="Q25" s="135"/>
      <c r="R25" s="135"/>
      <c r="S25" s="135"/>
      <c r="T25" s="135"/>
      <c r="U25" s="135"/>
      <c r="V25" s="135"/>
      <c r="W25" s="135"/>
      <c r="X25" s="138">
        <f t="shared" si="0"/>
        <v>0</v>
      </c>
      <c r="Y25" s="168"/>
      <c r="Z25" s="168"/>
      <c r="AA25" s="168"/>
      <c r="AB25" s="57"/>
      <c r="AC25" s="65"/>
      <c r="AD25" s="66"/>
      <c r="AE25" s="65"/>
      <c r="AF25" s="65"/>
    </row>
    <row r="26" spans="1:32" ht="15.75" customHeight="1" x14ac:dyDescent="0.2">
      <c r="A26" s="57"/>
      <c r="B26" s="189"/>
      <c r="C26" s="133"/>
      <c r="D26" s="135"/>
      <c r="E26" s="135"/>
      <c r="F26" s="135"/>
      <c r="G26" s="135"/>
      <c r="H26" s="135"/>
      <c r="I26" s="135"/>
      <c r="J26" s="135"/>
      <c r="K26" s="135"/>
      <c r="L26" s="135"/>
      <c r="M26" s="135"/>
      <c r="N26" s="135"/>
      <c r="O26" s="135"/>
      <c r="P26" s="135"/>
      <c r="Q26" s="135"/>
      <c r="R26" s="135"/>
      <c r="S26" s="135"/>
      <c r="T26" s="135"/>
      <c r="U26" s="135"/>
      <c r="V26" s="135"/>
      <c r="W26" s="135"/>
      <c r="X26" s="138">
        <f t="shared" si="0"/>
        <v>0</v>
      </c>
      <c r="Y26" s="168"/>
      <c r="Z26" s="168"/>
      <c r="AA26" s="168"/>
      <c r="AB26" s="57"/>
      <c r="AC26" s="65"/>
      <c r="AD26" s="66" t="str">
        <f>'Rep Team'!C37&amp;" "&amp;'Rep Team'!D37</f>
        <v xml:space="preserve"> </v>
      </c>
      <c r="AE26" s="65"/>
      <c r="AF26" s="65"/>
    </row>
    <row r="27" spans="1:32" ht="15.75" customHeight="1" x14ac:dyDescent="0.2">
      <c r="A27" s="57"/>
      <c r="B27" s="188"/>
      <c r="C27" s="133"/>
      <c r="D27" s="135"/>
      <c r="E27" s="135"/>
      <c r="F27" s="135"/>
      <c r="G27" s="135"/>
      <c r="H27" s="135"/>
      <c r="I27" s="135"/>
      <c r="J27" s="135"/>
      <c r="K27" s="135"/>
      <c r="L27" s="135"/>
      <c r="M27" s="135"/>
      <c r="N27" s="135"/>
      <c r="O27" s="135"/>
      <c r="P27" s="135"/>
      <c r="Q27" s="135"/>
      <c r="R27" s="135"/>
      <c r="S27" s="135"/>
      <c r="T27" s="135"/>
      <c r="U27" s="135"/>
      <c r="V27" s="135"/>
      <c r="W27" s="135"/>
      <c r="X27" s="138">
        <f t="shared" si="0"/>
        <v>0</v>
      </c>
      <c r="Y27" s="168"/>
      <c r="Z27" s="168"/>
      <c r="AA27" s="168"/>
      <c r="AB27" s="57"/>
      <c r="AC27" s="65"/>
      <c r="AD27" s="66" t="str">
        <f>'Rep Team'!C39&amp;" "&amp;'Rep Team'!D39</f>
        <v xml:space="preserve"> </v>
      </c>
      <c r="AE27" s="65"/>
      <c r="AF27" s="65"/>
    </row>
    <row r="28" spans="1:32" ht="15.75" customHeight="1" x14ac:dyDescent="0.2">
      <c r="A28" s="57"/>
      <c r="B28" s="189"/>
      <c r="C28" s="133"/>
      <c r="D28" s="135"/>
      <c r="E28" s="135"/>
      <c r="F28" s="135"/>
      <c r="G28" s="135"/>
      <c r="H28" s="135"/>
      <c r="I28" s="135"/>
      <c r="J28" s="135"/>
      <c r="K28" s="135"/>
      <c r="L28" s="135"/>
      <c r="M28" s="135"/>
      <c r="N28" s="135"/>
      <c r="O28" s="135"/>
      <c r="P28" s="135"/>
      <c r="Q28" s="135"/>
      <c r="R28" s="135"/>
      <c r="S28" s="135"/>
      <c r="T28" s="135"/>
      <c r="U28" s="135"/>
      <c r="V28" s="135"/>
      <c r="W28" s="135"/>
      <c r="X28" s="138">
        <f t="shared" si="0"/>
        <v>0</v>
      </c>
      <c r="Y28" s="168"/>
      <c r="Z28" s="168"/>
      <c r="AA28" s="168"/>
      <c r="AB28" s="57"/>
      <c r="AC28" s="65"/>
      <c r="AD28" s="66" t="str">
        <f>'Rep Team'!C41&amp;" "&amp;'Rep Team'!D41</f>
        <v xml:space="preserve"> </v>
      </c>
      <c r="AE28" s="65"/>
      <c r="AF28" s="65"/>
    </row>
    <row r="29" spans="1:32" ht="15.75" customHeight="1" x14ac:dyDescent="0.2">
      <c r="A29" s="57"/>
      <c r="B29" s="188"/>
      <c r="C29" s="133"/>
      <c r="D29" s="135"/>
      <c r="E29" s="135"/>
      <c r="F29" s="135"/>
      <c r="G29" s="135"/>
      <c r="H29" s="135"/>
      <c r="I29" s="135"/>
      <c r="J29" s="135"/>
      <c r="K29" s="135"/>
      <c r="L29" s="135"/>
      <c r="M29" s="135"/>
      <c r="N29" s="135"/>
      <c r="O29" s="135"/>
      <c r="P29" s="135"/>
      <c r="Q29" s="135"/>
      <c r="R29" s="135"/>
      <c r="S29" s="135"/>
      <c r="T29" s="135"/>
      <c r="U29" s="135"/>
      <c r="V29" s="135"/>
      <c r="W29" s="135"/>
      <c r="X29" s="138">
        <f t="shared" si="0"/>
        <v>0</v>
      </c>
      <c r="Y29" s="168"/>
      <c r="Z29" s="168"/>
      <c r="AA29" s="168"/>
      <c r="AB29" s="57"/>
      <c r="AC29" s="65"/>
      <c r="AD29" s="66" t="str">
        <f>'Rep Team'!C43&amp;" "&amp;'Rep Team'!D43</f>
        <v xml:space="preserve"> </v>
      </c>
      <c r="AE29" s="65"/>
      <c r="AF29" s="65"/>
    </row>
    <row r="30" spans="1:32" s="69" customFormat="1" ht="15.75" customHeight="1" x14ac:dyDescent="0.2">
      <c r="A30" s="57"/>
      <c r="B30" s="189"/>
      <c r="C30" s="133"/>
      <c r="D30" s="135"/>
      <c r="E30" s="135"/>
      <c r="F30" s="135"/>
      <c r="G30" s="135"/>
      <c r="H30" s="135"/>
      <c r="I30" s="135"/>
      <c r="J30" s="135"/>
      <c r="K30" s="135"/>
      <c r="L30" s="135"/>
      <c r="M30" s="135"/>
      <c r="N30" s="135"/>
      <c r="O30" s="135"/>
      <c r="P30" s="135"/>
      <c r="Q30" s="135"/>
      <c r="R30" s="135"/>
      <c r="S30" s="135"/>
      <c r="T30" s="135"/>
      <c r="U30" s="135"/>
      <c r="V30" s="135"/>
      <c r="W30" s="135"/>
      <c r="X30" s="138">
        <f t="shared" si="0"/>
        <v>0</v>
      </c>
      <c r="Y30" s="170"/>
      <c r="Z30" s="170"/>
      <c r="AA30" s="170"/>
      <c r="AB30" s="67"/>
      <c r="AC30" s="68"/>
      <c r="AD30" s="66" t="str">
        <f>'Rep Team'!C45&amp;" "&amp;'Rep Team'!D45</f>
        <v xml:space="preserve"> </v>
      </c>
      <c r="AE30" s="68"/>
      <c r="AF30" s="68"/>
    </row>
    <row r="31" spans="1:32" s="69" customFormat="1" ht="15.75" customHeight="1" x14ac:dyDescent="0.2">
      <c r="A31" s="57"/>
      <c r="B31" s="188"/>
      <c r="C31" s="134"/>
      <c r="D31" s="136"/>
      <c r="E31" s="136"/>
      <c r="F31" s="136"/>
      <c r="G31" s="136"/>
      <c r="H31" s="136"/>
      <c r="I31" s="136"/>
      <c r="J31" s="136"/>
      <c r="K31" s="136"/>
      <c r="L31" s="136"/>
      <c r="M31" s="136"/>
      <c r="N31" s="136"/>
      <c r="O31" s="136"/>
      <c r="P31" s="136"/>
      <c r="Q31" s="136"/>
      <c r="R31" s="136"/>
      <c r="S31" s="136"/>
      <c r="T31" s="136"/>
      <c r="U31" s="136"/>
      <c r="V31" s="136"/>
      <c r="W31" s="136"/>
      <c r="X31" s="138">
        <f t="shared" si="0"/>
        <v>0</v>
      </c>
      <c r="Y31" s="170"/>
      <c r="Z31" s="170"/>
      <c r="AA31" s="170"/>
      <c r="AB31" s="67"/>
      <c r="AC31" s="68"/>
      <c r="AD31" s="66"/>
      <c r="AE31" s="68"/>
      <c r="AF31" s="68"/>
    </row>
    <row r="32" spans="1:32" ht="15.75" customHeight="1" x14ac:dyDescent="0.2">
      <c r="A32" s="57"/>
      <c r="B32" s="70" t="s">
        <v>4</v>
      </c>
      <c r="C32" s="137">
        <f t="shared" ref="C32:W32" si="1">COUNTIF(C5:C31,"Y")</f>
        <v>1</v>
      </c>
      <c r="D32" s="137">
        <f t="shared" si="1"/>
        <v>0</v>
      </c>
      <c r="E32" s="137">
        <f t="shared" si="1"/>
        <v>1</v>
      </c>
      <c r="F32" s="137">
        <f t="shared" si="1"/>
        <v>0</v>
      </c>
      <c r="G32" s="137">
        <f t="shared" si="1"/>
        <v>1</v>
      </c>
      <c r="H32" s="137">
        <f t="shared" si="1"/>
        <v>0</v>
      </c>
      <c r="I32" s="137">
        <f t="shared" si="1"/>
        <v>0</v>
      </c>
      <c r="J32" s="137">
        <f t="shared" si="1"/>
        <v>0</v>
      </c>
      <c r="K32" s="137">
        <f t="shared" si="1"/>
        <v>0</v>
      </c>
      <c r="L32" s="137">
        <f t="shared" si="1"/>
        <v>0</v>
      </c>
      <c r="M32" s="137">
        <f t="shared" si="1"/>
        <v>0</v>
      </c>
      <c r="N32" s="137">
        <f t="shared" si="1"/>
        <v>0</v>
      </c>
      <c r="O32" s="137">
        <f t="shared" si="1"/>
        <v>0</v>
      </c>
      <c r="P32" s="137">
        <f t="shared" si="1"/>
        <v>0</v>
      </c>
      <c r="Q32" s="137">
        <f t="shared" si="1"/>
        <v>0</v>
      </c>
      <c r="R32" s="137">
        <f t="shared" si="1"/>
        <v>0</v>
      </c>
      <c r="S32" s="137">
        <f t="shared" si="1"/>
        <v>0</v>
      </c>
      <c r="T32" s="137">
        <f t="shared" si="1"/>
        <v>0</v>
      </c>
      <c r="U32" s="137">
        <f t="shared" si="1"/>
        <v>0</v>
      </c>
      <c r="V32" s="137">
        <f t="shared" si="1"/>
        <v>0</v>
      </c>
      <c r="W32" s="137">
        <f t="shared" si="1"/>
        <v>0</v>
      </c>
      <c r="X32" s="168"/>
      <c r="Y32" s="168"/>
      <c r="Z32" s="171"/>
      <c r="AA32" s="172"/>
      <c r="AB32" s="65"/>
      <c r="AC32" s="65"/>
      <c r="AD32" s="57"/>
      <c r="AE32" s="57"/>
    </row>
    <row r="33" spans="1:31" x14ac:dyDescent="0.2">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row>
    <row r="34" spans="1:31" x14ac:dyDescent="0.2">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row>
    <row r="35" spans="1:31" x14ac:dyDescent="0.2">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row>
    <row r="36" spans="1:31" x14ac:dyDescent="0.2">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row>
    <row r="37" spans="1:31" x14ac:dyDescent="0.2">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row>
    <row r="38" spans="1:31" x14ac:dyDescent="0.2">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row>
    <row r="39" spans="1:31" x14ac:dyDescent="0.2">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row>
    <row r="40" spans="1:31" x14ac:dyDescent="0.2">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row>
    <row r="41" spans="1:31" x14ac:dyDescent="0.2">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row>
    <row r="42" spans="1:31" x14ac:dyDescent="0.2">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row>
    <row r="43" spans="1:31" x14ac:dyDescent="0.2">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row>
    <row r="44" spans="1:31" x14ac:dyDescent="0.2">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row>
    <row r="45" spans="1:31" x14ac:dyDescent="0.2">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row>
    <row r="46" spans="1:31" x14ac:dyDescent="0.2">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row>
    <row r="47" spans="1:31" x14ac:dyDescent="0.2">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row>
    <row r="48" spans="1:31" x14ac:dyDescent="0.2">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row>
    <row r="49" spans="1:31" x14ac:dyDescent="0.2">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row>
    <row r="50" spans="1:31" x14ac:dyDescent="0.2">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row>
    <row r="51" spans="1:31" x14ac:dyDescent="0.2">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row>
    <row r="52" spans="1:31" x14ac:dyDescent="0.2">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row>
    <row r="53" spans="1:31" x14ac:dyDescent="0.2">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row>
  </sheetData>
  <sheetProtection selectLockedCells="1"/>
  <phoneticPr fontId="0" type="noConversion"/>
  <conditionalFormatting sqref="B5:B24">
    <cfRule type="duplicateValues" dxfId="0" priority="1"/>
  </conditionalFormatting>
  <dataValidations count="2">
    <dataValidation type="list" allowBlank="1" showInputMessage="1" showErrorMessage="1" sqref="C4:X4" xr:uid="{00000000-0002-0000-0600-000000000000}">
      <formula1>"P,G"</formula1>
    </dataValidation>
    <dataValidation type="list" allowBlank="1" showInputMessage="1" showErrorMessage="1" sqref="C5:W31" xr:uid="{00000000-0002-0000-0600-000001000000}">
      <formula1>"Y,N"</formula1>
    </dataValidation>
  </dataValidations>
  <pageMargins left="0.46" right="0.3" top="0.38" bottom="0.3" header="0.26" footer="0.21"/>
  <pageSetup paperSize="9" scale="91" orientation="landscape" horizontalDpi="355" verticalDpi="46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V45"/>
  <sheetViews>
    <sheetView workbookViewId="0">
      <selection activeCell="F11" sqref="F11"/>
    </sheetView>
  </sheetViews>
  <sheetFormatPr defaultRowHeight="12.75" x14ac:dyDescent="0.2"/>
  <cols>
    <col min="3" max="3" width="6" customWidth="1"/>
    <col min="4" max="4" width="14.42578125" customWidth="1"/>
    <col min="5" max="5" width="13.5703125" customWidth="1"/>
    <col min="6" max="6" width="17.5703125" customWidth="1"/>
    <col min="7" max="7" width="19.7109375" customWidth="1"/>
    <col min="8" max="8" width="9.140625" style="1"/>
    <col min="9" max="9" width="22.5703125" customWidth="1"/>
    <col min="10" max="10" width="14.42578125" customWidth="1"/>
    <col min="11" max="11" width="9.140625" hidden="1" customWidth="1"/>
  </cols>
  <sheetData>
    <row r="1" spans="1:22" ht="37.5" x14ac:dyDescent="0.5">
      <c r="A1" s="29"/>
      <c r="B1" s="132" t="str">
        <f>'Rep Team'!C1&amp;" - State Titles"</f>
        <v>Under XXXXXX  Representative Team - State Titles</v>
      </c>
      <c r="C1" s="23"/>
      <c r="D1" s="23"/>
      <c r="E1" s="23"/>
      <c r="F1" s="23"/>
      <c r="G1" s="23"/>
      <c r="H1" s="23"/>
      <c r="I1" s="23"/>
      <c r="J1" s="71"/>
      <c r="K1" s="71"/>
      <c r="L1" s="29"/>
      <c r="M1" s="29"/>
      <c r="N1" s="29"/>
      <c r="O1" s="29"/>
      <c r="P1" s="29"/>
      <c r="Q1" s="29"/>
      <c r="R1" s="29"/>
      <c r="S1" s="29"/>
      <c r="T1" s="29"/>
      <c r="U1" s="29"/>
      <c r="V1" s="29"/>
    </row>
    <row r="2" spans="1:22" ht="35.25" customHeight="1" x14ac:dyDescent="0.4">
      <c r="A2" s="29"/>
      <c r="B2" s="20" t="s">
        <v>18</v>
      </c>
      <c r="C2" s="21"/>
      <c r="D2" s="21"/>
      <c r="E2" s="21"/>
      <c r="F2" s="21"/>
      <c r="G2" s="21"/>
      <c r="H2" s="21"/>
      <c r="I2" s="19">
        <f ca="1">TODAY()</f>
        <v>43504</v>
      </c>
      <c r="J2" s="29"/>
      <c r="K2" s="29"/>
      <c r="L2" s="29"/>
      <c r="M2" s="29"/>
      <c r="N2" s="29"/>
      <c r="O2" s="29"/>
      <c r="P2" s="29"/>
      <c r="Q2" s="29"/>
      <c r="R2" s="29"/>
      <c r="S2" s="29"/>
      <c r="T2" s="29"/>
      <c r="U2" s="29"/>
      <c r="V2" s="29"/>
    </row>
    <row r="3" spans="1:22" ht="27.75" customHeight="1" x14ac:dyDescent="0.2">
      <c r="A3" s="29"/>
      <c r="B3" s="3" t="s">
        <v>9</v>
      </c>
      <c r="C3" s="3"/>
      <c r="D3" s="3" t="str">
        <f>'Rep Team'!D3</f>
        <v xml:space="preserve">Wilma </v>
      </c>
      <c r="E3" s="3"/>
      <c r="F3" s="3" t="str">
        <f>'Rep Team'!G3</f>
        <v>0404 040 040</v>
      </c>
      <c r="G3" s="3">
        <f>'Rep Team'!K3</f>
        <v>0</v>
      </c>
      <c r="H3" s="77" t="s">
        <v>33</v>
      </c>
      <c r="I3" s="3">
        <f>'Rep Team'!L3</f>
        <v>0</v>
      </c>
      <c r="J3" s="32"/>
      <c r="K3" s="32"/>
      <c r="L3" s="29"/>
      <c r="M3" s="29"/>
      <c r="N3" s="29"/>
      <c r="O3" s="29"/>
      <c r="P3" s="29"/>
      <c r="Q3" s="29"/>
      <c r="R3" s="29"/>
      <c r="S3" s="29"/>
      <c r="T3" s="29"/>
      <c r="U3" s="29"/>
      <c r="V3" s="29"/>
    </row>
    <row r="4" spans="1:22" ht="20.100000000000001" customHeight="1" x14ac:dyDescent="0.2">
      <c r="A4" s="29"/>
      <c r="B4" s="3" t="s">
        <v>10</v>
      </c>
      <c r="C4" s="3"/>
      <c r="D4" s="3" t="str">
        <f>'Rep Team'!D4</f>
        <v>Sam</v>
      </c>
      <c r="E4" s="3"/>
      <c r="F4" s="3">
        <f>'Rep Team'!G4</f>
        <v>0</v>
      </c>
      <c r="G4" s="3">
        <f>'Rep Team'!K4</f>
        <v>0</v>
      </c>
      <c r="H4" s="77" t="s">
        <v>33</v>
      </c>
      <c r="I4" s="3">
        <f>'Rep Team'!L4</f>
        <v>0</v>
      </c>
      <c r="J4" s="32"/>
      <c r="K4" s="32"/>
      <c r="L4" s="29"/>
      <c r="M4" s="29"/>
      <c r="N4" s="29"/>
      <c r="O4" s="29"/>
      <c r="P4" s="29"/>
      <c r="Q4" s="29"/>
      <c r="R4" s="29"/>
      <c r="S4" s="29"/>
      <c r="T4" s="29"/>
      <c r="U4" s="29"/>
      <c r="V4" s="29"/>
    </row>
    <row r="5" spans="1:22" ht="15" x14ac:dyDescent="0.2">
      <c r="A5" s="29"/>
      <c r="B5" s="3"/>
      <c r="C5" s="3"/>
      <c r="D5" s="3"/>
      <c r="E5" s="3"/>
      <c r="F5" s="3"/>
      <c r="G5" s="3"/>
      <c r="H5" s="7"/>
      <c r="I5" s="3"/>
      <c r="J5" s="32"/>
      <c r="K5" s="32"/>
      <c r="L5" s="29"/>
      <c r="M5" s="29"/>
      <c r="N5" s="29"/>
      <c r="O5" s="29"/>
      <c r="P5" s="29"/>
      <c r="Q5" s="29"/>
      <c r="R5" s="29"/>
      <c r="S5" s="29"/>
      <c r="T5" s="29"/>
      <c r="U5" s="29"/>
      <c r="V5" s="29"/>
    </row>
    <row r="6" spans="1:22" ht="30" customHeight="1" x14ac:dyDescent="0.3">
      <c r="A6" s="29"/>
      <c r="B6" s="8" t="s">
        <v>12</v>
      </c>
      <c r="C6" s="9"/>
      <c r="D6" s="18" t="s">
        <v>44</v>
      </c>
      <c r="E6" s="18" t="s">
        <v>50</v>
      </c>
      <c r="F6" s="18" t="s">
        <v>51</v>
      </c>
      <c r="G6" s="8" t="s">
        <v>52</v>
      </c>
      <c r="H6" s="22"/>
      <c r="I6" s="6"/>
      <c r="J6" s="72"/>
      <c r="K6" s="32"/>
      <c r="L6" s="29"/>
      <c r="M6" s="29"/>
      <c r="N6" s="29"/>
      <c r="O6" s="29"/>
      <c r="P6" s="29"/>
      <c r="Q6" s="29"/>
      <c r="R6" s="29"/>
      <c r="S6" s="29"/>
      <c r="T6" s="29"/>
      <c r="U6" s="29"/>
      <c r="V6" s="29"/>
    </row>
    <row r="7" spans="1:22" ht="28.5" customHeight="1" x14ac:dyDescent="0.3">
      <c r="A7" s="29"/>
      <c r="B7" s="301">
        <f>'Rep Team'!B7</f>
        <v>11</v>
      </c>
      <c r="C7" s="73"/>
      <c r="D7" s="27" t="str">
        <f>'Rep Team'!D7</f>
        <v>Rubble</v>
      </c>
      <c r="E7" s="27" t="str">
        <f>'Rep Team'!C7</f>
        <v xml:space="preserve">Bam Bam </v>
      </c>
      <c r="F7" s="158">
        <f>'Rep Team'!E7</f>
        <v>35065</v>
      </c>
      <c r="G7" s="159">
        <f>'Rep Team'!G7</f>
        <v>123456</v>
      </c>
      <c r="H7" s="73"/>
      <c r="I7" s="73"/>
      <c r="J7" s="72"/>
      <c r="K7" s="32"/>
      <c r="L7" s="29"/>
      <c r="M7" s="26" t="str">
        <f>'Rep Team'!C7&amp;" "&amp;'Rep Team'!D7</f>
        <v>Bam Bam  Rubble</v>
      </c>
      <c r="N7" s="29"/>
      <c r="O7" s="29"/>
      <c r="P7" s="29"/>
      <c r="Q7" s="29"/>
      <c r="R7" s="29"/>
      <c r="S7" s="29"/>
      <c r="T7" s="29"/>
      <c r="U7" s="29"/>
      <c r="V7" s="29"/>
    </row>
    <row r="8" spans="1:22" ht="28.5" customHeight="1" x14ac:dyDescent="0.3">
      <c r="A8" s="29"/>
      <c r="B8" s="301">
        <f>'Rep Team'!B9</f>
        <v>6</v>
      </c>
      <c r="C8" s="73"/>
      <c r="D8" s="27" t="str">
        <f>'Rep Team'!D9</f>
        <v>Rubble</v>
      </c>
      <c r="E8" s="27" t="str">
        <f>'Rep Team'!C9</f>
        <v xml:space="preserve">William </v>
      </c>
      <c r="F8" s="158">
        <f>'Rep Team'!E9</f>
        <v>35097</v>
      </c>
      <c r="G8" s="159">
        <f>'Rep Team'!G9</f>
        <v>111333</v>
      </c>
      <c r="H8" s="74"/>
      <c r="I8" s="73"/>
      <c r="J8" s="72"/>
      <c r="K8" s="32"/>
      <c r="L8" s="29"/>
      <c r="M8" s="26" t="str">
        <f>'Rep Team'!C9&amp;" "&amp;'Rep Team'!D9</f>
        <v>William  Rubble</v>
      </c>
      <c r="N8" s="29"/>
      <c r="O8" s="29"/>
      <c r="P8" s="29"/>
      <c r="Q8" s="29"/>
      <c r="R8" s="29"/>
      <c r="S8" s="29"/>
      <c r="T8" s="29"/>
      <c r="U8" s="29"/>
      <c r="V8" s="29"/>
    </row>
    <row r="9" spans="1:22" ht="28.5" customHeight="1" x14ac:dyDescent="0.3">
      <c r="A9" s="29"/>
      <c r="B9" s="301">
        <f>'Rep Team'!B11</f>
        <v>0</v>
      </c>
      <c r="C9" s="73"/>
      <c r="D9" s="27">
        <f>'Rep Team'!D11</f>
        <v>0</v>
      </c>
      <c r="E9" s="27">
        <f>'Rep Team'!C11</f>
        <v>0</v>
      </c>
      <c r="F9" s="158">
        <f>'Rep Team'!E11</f>
        <v>0</v>
      </c>
      <c r="G9" s="159">
        <f>'Rep Team'!G11</f>
        <v>0</v>
      </c>
      <c r="H9" s="73"/>
      <c r="I9" s="73"/>
      <c r="J9" s="72"/>
      <c r="K9" s="32"/>
      <c r="L9" s="29"/>
      <c r="M9" s="26" t="str">
        <f>'Rep Team'!C11&amp;" "&amp;'Rep Team'!D11</f>
        <v xml:space="preserve"> </v>
      </c>
      <c r="N9" s="29"/>
      <c r="O9" s="29"/>
      <c r="P9" s="29"/>
      <c r="Q9" s="29"/>
      <c r="R9" s="29"/>
      <c r="S9" s="29"/>
      <c r="T9" s="29"/>
      <c r="U9" s="29"/>
      <c r="V9" s="29"/>
    </row>
    <row r="10" spans="1:22" ht="28.5" customHeight="1" x14ac:dyDescent="0.3">
      <c r="A10" s="29"/>
      <c r="B10" s="301">
        <f>'Rep Team'!B13</f>
        <v>0</v>
      </c>
      <c r="C10" s="73"/>
      <c r="D10" s="27">
        <f>'Rep Team'!D13</f>
        <v>0</v>
      </c>
      <c r="E10" s="27">
        <f>'Rep Team'!C13</f>
        <v>0</v>
      </c>
      <c r="F10" s="158">
        <f>'Rep Team'!E13</f>
        <v>0</v>
      </c>
      <c r="G10" s="159">
        <f>'Rep Team'!G13</f>
        <v>0</v>
      </c>
      <c r="H10" s="74"/>
      <c r="I10" s="73"/>
      <c r="J10" s="72"/>
      <c r="K10" s="32"/>
      <c r="L10" s="29"/>
      <c r="M10" s="26" t="str">
        <f>'Rep Team'!C13&amp;" "&amp;'Rep Team'!D13</f>
        <v xml:space="preserve"> </v>
      </c>
      <c r="N10" s="29"/>
      <c r="O10" s="29"/>
      <c r="P10" s="29"/>
      <c r="Q10" s="29"/>
      <c r="R10" s="29"/>
      <c r="S10" s="29"/>
      <c r="T10" s="29"/>
      <c r="U10" s="29"/>
      <c r="V10" s="29"/>
    </row>
    <row r="11" spans="1:22" ht="28.5" customHeight="1" x14ac:dyDescent="0.3">
      <c r="A11" s="29"/>
      <c r="B11" s="301">
        <f>'Rep Team'!B15</f>
        <v>0</v>
      </c>
      <c r="C11" s="73"/>
      <c r="D11" s="27">
        <f>'Rep Team'!D15</f>
        <v>0</v>
      </c>
      <c r="E11" s="27">
        <f>'Rep Team'!C15</f>
        <v>0</v>
      </c>
      <c r="F11" s="158">
        <f>'Rep Team'!E15</f>
        <v>0</v>
      </c>
      <c r="G11" s="159">
        <f>'Rep Team'!G15</f>
        <v>0</v>
      </c>
      <c r="H11" s="74"/>
      <c r="I11" s="73"/>
      <c r="J11" s="72"/>
      <c r="K11" s="32"/>
      <c r="L11" s="29"/>
      <c r="M11" s="26" t="str">
        <f>'Rep Team'!C15&amp;" "&amp;'Rep Team'!D15</f>
        <v xml:space="preserve"> </v>
      </c>
      <c r="N11" s="29"/>
      <c r="O11" s="29"/>
      <c r="P11" s="29"/>
      <c r="Q11" s="29"/>
      <c r="R11" s="29"/>
      <c r="S11" s="29"/>
      <c r="T11" s="29"/>
      <c r="U11" s="29"/>
      <c r="V11" s="29"/>
    </row>
    <row r="12" spans="1:22" ht="28.5" customHeight="1" x14ac:dyDescent="0.3">
      <c r="A12" s="29"/>
      <c r="B12" s="301">
        <f>'Rep Team'!B17</f>
        <v>0</v>
      </c>
      <c r="C12" s="73"/>
      <c r="D12" s="27">
        <f>'Rep Team'!D17</f>
        <v>0</v>
      </c>
      <c r="E12" s="27">
        <f>'Rep Team'!C17</f>
        <v>0</v>
      </c>
      <c r="F12" s="158">
        <f>'Rep Team'!E17</f>
        <v>0</v>
      </c>
      <c r="G12" s="159">
        <f>'Rep Team'!G17</f>
        <v>0</v>
      </c>
      <c r="H12" s="74"/>
      <c r="I12" s="73"/>
      <c r="J12" s="72"/>
      <c r="K12" s="32"/>
      <c r="L12" s="29"/>
      <c r="M12" s="26" t="str">
        <f>'Rep Team'!C17&amp;" "&amp;'Rep Team'!D17</f>
        <v xml:space="preserve"> </v>
      </c>
      <c r="N12" s="29"/>
      <c r="O12" s="29"/>
      <c r="P12" s="29"/>
      <c r="Q12" s="29"/>
      <c r="R12" s="29"/>
      <c r="S12" s="29"/>
      <c r="T12" s="29"/>
      <c r="U12" s="29"/>
      <c r="V12" s="29"/>
    </row>
    <row r="13" spans="1:22" ht="28.5" customHeight="1" x14ac:dyDescent="0.3">
      <c r="A13" s="29"/>
      <c r="B13" s="301">
        <f>'Rep Team'!B19</f>
        <v>0</v>
      </c>
      <c r="C13" s="73"/>
      <c r="D13" s="27">
        <f>'Rep Team'!D19</f>
        <v>0</v>
      </c>
      <c r="E13" s="27">
        <f>'Rep Team'!C19</f>
        <v>0</v>
      </c>
      <c r="F13" s="158">
        <f>'Rep Team'!E19</f>
        <v>0</v>
      </c>
      <c r="G13" s="159">
        <f>'Rep Team'!G19</f>
        <v>0</v>
      </c>
      <c r="H13" s="74"/>
      <c r="I13" s="73"/>
      <c r="J13" s="72"/>
      <c r="K13" s="32"/>
      <c r="L13" s="29"/>
      <c r="M13" s="26" t="str">
        <f>'Rep Team'!C19&amp;" "&amp;'Rep Team'!D19</f>
        <v xml:space="preserve"> </v>
      </c>
      <c r="N13" s="29"/>
      <c r="O13" s="29"/>
      <c r="P13" s="29"/>
      <c r="Q13" s="29"/>
      <c r="R13" s="29"/>
      <c r="S13" s="29"/>
      <c r="T13" s="29"/>
      <c r="U13" s="29"/>
      <c r="V13" s="29"/>
    </row>
    <row r="14" spans="1:22" ht="28.5" customHeight="1" x14ac:dyDescent="0.3">
      <c r="A14" s="29"/>
      <c r="B14" s="301">
        <f>'Rep Team'!B21</f>
        <v>0</v>
      </c>
      <c r="C14" s="73"/>
      <c r="D14" s="27">
        <f>'Rep Team'!D21</f>
        <v>0</v>
      </c>
      <c r="E14" s="27">
        <f>'Rep Team'!C21</f>
        <v>0</v>
      </c>
      <c r="F14" s="158">
        <f>'Rep Team'!E21</f>
        <v>0</v>
      </c>
      <c r="G14" s="159">
        <f>'Rep Team'!G21</f>
        <v>0</v>
      </c>
      <c r="H14" s="73"/>
      <c r="I14" s="73"/>
      <c r="J14" s="72"/>
      <c r="K14" s="32"/>
      <c r="L14" s="29"/>
      <c r="M14" s="26" t="str">
        <f>'Rep Team'!C21&amp;" "&amp;'Rep Team'!D21</f>
        <v xml:space="preserve"> </v>
      </c>
      <c r="N14" s="29"/>
      <c r="O14" s="29"/>
      <c r="P14" s="29"/>
      <c r="Q14" s="29"/>
      <c r="R14" s="29"/>
      <c r="S14" s="29"/>
      <c r="T14" s="29"/>
      <c r="U14" s="29"/>
      <c r="V14" s="29"/>
    </row>
    <row r="15" spans="1:22" ht="28.5" customHeight="1" x14ac:dyDescent="0.3">
      <c r="A15" s="29"/>
      <c r="B15" s="301">
        <f>'Rep Team'!B23</f>
        <v>0</v>
      </c>
      <c r="C15" s="73"/>
      <c r="D15" s="27">
        <f>'Rep Team'!D23</f>
        <v>0</v>
      </c>
      <c r="E15" s="27">
        <f>'Rep Team'!C23</f>
        <v>0</v>
      </c>
      <c r="F15" s="158">
        <f>'Rep Team'!E23</f>
        <v>0</v>
      </c>
      <c r="G15" s="159">
        <f>'Rep Team'!G23</f>
        <v>0</v>
      </c>
      <c r="H15" s="74"/>
      <c r="I15" s="73"/>
      <c r="J15" s="46"/>
      <c r="K15" s="32"/>
      <c r="L15" s="29"/>
      <c r="M15" s="26" t="str">
        <f>'Rep Team'!C23&amp;" "&amp;'Rep Team'!D23</f>
        <v xml:space="preserve"> </v>
      </c>
      <c r="N15" s="29"/>
      <c r="O15" s="29"/>
      <c r="P15" s="29"/>
      <c r="Q15" s="29"/>
      <c r="R15" s="29"/>
      <c r="S15" s="29"/>
      <c r="T15" s="29"/>
      <c r="U15" s="29"/>
      <c r="V15" s="29"/>
    </row>
    <row r="16" spans="1:22" ht="28.5" customHeight="1" x14ac:dyDescent="0.3">
      <c r="A16" s="29"/>
      <c r="B16" s="301">
        <f>'Rep Team'!B25</f>
        <v>0</v>
      </c>
      <c r="C16" s="73"/>
      <c r="D16" s="27">
        <f>'Rep Team'!D25</f>
        <v>0</v>
      </c>
      <c r="E16" s="27">
        <f>'Rep Team'!C25</f>
        <v>0</v>
      </c>
      <c r="F16" s="158">
        <f>'Rep Team'!E25</f>
        <v>0</v>
      </c>
      <c r="G16" s="159">
        <f>'Rep Team'!G25</f>
        <v>0</v>
      </c>
      <c r="H16" s="74"/>
      <c r="I16" s="73"/>
      <c r="J16" s="46"/>
      <c r="K16" s="32"/>
      <c r="L16" s="29"/>
      <c r="M16" s="26" t="str">
        <f>'Rep Team'!C25&amp;" "&amp;'Rep Team'!D25</f>
        <v xml:space="preserve"> </v>
      </c>
      <c r="N16" s="29"/>
      <c r="O16" s="29"/>
      <c r="P16" s="29"/>
      <c r="Q16" s="29"/>
      <c r="R16" s="29"/>
      <c r="S16" s="29"/>
      <c r="T16" s="29"/>
      <c r="U16" s="29"/>
      <c r="V16" s="29"/>
    </row>
    <row r="17" spans="1:22" ht="28.5" customHeight="1" x14ac:dyDescent="0.3">
      <c r="A17" s="29"/>
      <c r="B17" s="301">
        <f>'Rep Team'!B27</f>
        <v>0</v>
      </c>
      <c r="C17" s="73"/>
      <c r="D17" s="27">
        <f>'Rep Team'!D27</f>
        <v>0</v>
      </c>
      <c r="E17" s="27">
        <f>'Rep Team'!C27</f>
        <v>0</v>
      </c>
      <c r="F17" s="158">
        <f>'Rep Team'!E27</f>
        <v>0</v>
      </c>
      <c r="G17" s="159">
        <f>'Rep Team'!G27</f>
        <v>0</v>
      </c>
      <c r="H17" s="74"/>
      <c r="I17" s="73"/>
      <c r="J17" s="46"/>
      <c r="K17" s="32"/>
      <c r="L17" s="29"/>
      <c r="M17" s="26" t="str">
        <f>'Rep Team'!C27&amp;" "&amp;'Rep Team'!D27</f>
        <v xml:space="preserve"> </v>
      </c>
      <c r="N17" s="29"/>
      <c r="O17" s="29"/>
      <c r="P17" s="29"/>
      <c r="Q17" s="29"/>
      <c r="R17" s="29"/>
      <c r="S17" s="29"/>
      <c r="T17" s="29"/>
      <c r="U17" s="29"/>
      <c r="V17" s="29"/>
    </row>
    <row r="18" spans="1:22" ht="28.5" customHeight="1" x14ac:dyDescent="0.3">
      <c r="A18" s="29"/>
      <c r="B18" s="301">
        <f>'Rep Team'!B29</f>
        <v>0</v>
      </c>
      <c r="C18" s="73"/>
      <c r="D18" s="27">
        <f>'Rep Team'!D29</f>
        <v>0</v>
      </c>
      <c r="E18" s="27">
        <f>'Rep Team'!C29</f>
        <v>0</v>
      </c>
      <c r="F18" s="158">
        <f>'Rep Team'!E29</f>
        <v>0</v>
      </c>
      <c r="G18" s="159">
        <f>'Rep Team'!G29</f>
        <v>0</v>
      </c>
      <c r="H18" s="73"/>
      <c r="I18" s="73"/>
      <c r="J18" s="46"/>
      <c r="K18" s="32"/>
      <c r="L18" s="29"/>
      <c r="M18" s="26" t="str">
        <f>'Rep Team'!C29&amp;" "&amp;'Rep Team'!D29</f>
        <v xml:space="preserve"> </v>
      </c>
      <c r="N18" s="29"/>
      <c r="O18" s="29"/>
      <c r="P18" s="29"/>
      <c r="Q18" s="29"/>
      <c r="R18" s="29"/>
      <c r="S18" s="29"/>
      <c r="T18" s="29"/>
      <c r="U18" s="29"/>
      <c r="V18" s="29"/>
    </row>
    <row r="19" spans="1:22" s="3" customFormat="1" ht="28.5" customHeight="1" x14ac:dyDescent="0.3">
      <c r="A19" s="29"/>
      <c r="B19" s="301">
        <f>'Rep Team'!B31</f>
        <v>0</v>
      </c>
      <c r="C19" s="73"/>
      <c r="D19" s="27">
        <f>'Rep Team'!D31</f>
        <v>0</v>
      </c>
      <c r="E19" s="27">
        <f>'Rep Team'!C31</f>
        <v>0</v>
      </c>
      <c r="F19" s="158">
        <f>'Rep Team'!E31</f>
        <v>0</v>
      </c>
      <c r="G19" s="159">
        <f>'Rep Team'!G31</f>
        <v>0</v>
      </c>
      <c r="H19" s="73"/>
      <c r="I19" s="73"/>
      <c r="J19" s="46"/>
      <c r="K19" s="32"/>
      <c r="L19" s="32"/>
      <c r="M19" s="26" t="str">
        <f>'Rep Team'!C31&amp;" "&amp;'Rep Team'!D31</f>
        <v xml:space="preserve"> </v>
      </c>
      <c r="N19" s="32"/>
      <c r="O19" s="32"/>
      <c r="P19" s="32"/>
      <c r="Q19" s="32"/>
      <c r="R19" s="32"/>
      <c r="S19" s="32"/>
      <c r="T19" s="32"/>
      <c r="U19" s="32"/>
      <c r="V19" s="32"/>
    </row>
    <row r="20" spans="1:22" s="3" customFormat="1" ht="28.5" customHeight="1" x14ac:dyDescent="0.3">
      <c r="A20" s="29"/>
      <c r="B20" s="301">
        <f>'Rep Team'!B33</f>
        <v>0</v>
      </c>
      <c r="C20" s="75"/>
      <c r="D20" s="27">
        <f>'Rep Team'!D33</f>
        <v>0</v>
      </c>
      <c r="E20" s="27">
        <f>'Rep Team'!C33</f>
        <v>0</v>
      </c>
      <c r="F20" s="158">
        <f>'Rep Team'!E33</f>
        <v>0</v>
      </c>
      <c r="G20" s="159">
        <f>'Rep Team'!G33</f>
        <v>0</v>
      </c>
      <c r="H20" s="73"/>
      <c r="I20" s="73"/>
      <c r="J20" s="72"/>
      <c r="K20" s="32"/>
      <c r="L20" s="32"/>
      <c r="M20" s="26" t="str">
        <f>'Rep Team'!C33&amp;" "&amp;'Rep Team'!D33</f>
        <v xml:space="preserve"> </v>
      </c>
      <c r="N20" s="32"/>
      <c r="O20" s="32"/>
      <c r="P20" s="32"/>
      <c r="Q20" s="32"/>
      <c r="R20" s="32"/>
      <c r="S20" s="32"/>
      <c r="T20" s="32"/>
      <c r="U20" s="32"/>
      <c r="V20" s="32"/>
    </row>
    <row r="21" spans="1:22" ht="28.5" customHeight="1" x14ac:dyDescent="0.3">
      <c r="A21" s="29"/>
      <c r="B21" s="301">
        <f>'Rep Team'!B35</f>
        <v>0</v>
      </c>
      <c r="C21" s="75"/>
      <c r="D21" s="27">
        <f>'Rep Team'!D35</f>
        <v>0</v>
      </c>
      <c r="E21" s="27">
        <f>'Rep Team'!C35</f>
        <v>0</v>
      </c>
      <c r="F21" s="158">
        <f>'Rep Team'!E35</f>
        <v>0</v>
      </c>
      <c r="G21" s="159">
        <f>'Rep Team'!G35</f>
        <v>0</v>
      </c>
      <c r="H21" s="74"/>
      <c r="I21" s="73"/>
      <c r="J21" s="72"/>
      <c r="K21" s="32"/>
      <c r="L21" s="29"/>
      <c r="M21" s="26" t="str">
        <f>'Rep Team'!C35&amp;" "&amp;'Rep Team'!D35</f>
        <v xml:space="preserve"> </v>
      </c>
      <c r="N21" s="29"/>
      <c r="O21" s="29"/>
      <c r="P21" s="29"/>
      <c r="Q21" s="29"/>
      <c r="R21" s="29"/>
      <c r="S21" s="29"/>
      <c r="T21" s="29"/>
      <c r="U21" s="29"/>
      <c r="V21" s="29"/>
    </row>
    <row r="22" spans="1:22" ht="28.5" customHeight="1" x14ac:dyDescent="0.3">
      <c r="A22" s="29"/>
      <c r="B22" s="301">
        <f>'Rep Team'!B37</f>
        <v>0</v>
      </c>
      <c r="C22" s="75"/>
      <c r="D22" s="27">
        <f>'Rep Team'!D37</f>
        <v>0</v>
      </c>
      <c r="E22" s="27">
        <f>'Rep Team'!C37</f>
        <v>0</v>
      </c>
      <c r="F22" s="158">
        <f>'Rep Team'!E37</f>
        <v>0</v>
      </c>
      <c r="G22" s="159">
        <f>'Rep Team'!G37</f>
        <v>0</v>
      </c>
      <c r="H22" s="74"/>
      <c r="I22" s="73"/>
      <c r="J22" s="72"/>
      <c r="K22" s="32"/>
      <c r="L22" s="29"/>
      <c r="M22" s="26" t="str">
        <f>'Rep Team'!C37&amp;" "&amp;'Rep Team'!D37</f>
        <v xml:space="preserve"> </v>
      </c>
      <c r="N22" s="29"/>
      <c r="O22" s="29"/>
      <c r="P22" s="29"/>
      <c r="Q22" s="29"/>
      <c r="R22" s="29"/>
      <c r="S22" s="29"/>
      <c r="T22" s="29"/>
      <c r="U22" s="29"/>
      <c r="V22" s="29"/>
    </row>
    <row r="23" spans="1:22" ht="28.5" customHeight="1" x14ac:dyDescent="0.3">
      <c r="A23" s="29"/>
      <c r="B23" s="301">
        <f>'Rep Team'!B39</f>
        <v>0</v>
      </c>
      <c r="C23" s="75"/>
      <c r="D23" s="27">
        <f>'Rep Team'!D39</f>
        <v>0</v>
      </c>
      <c r="E23" s="27">
        <f>'Rep Team'!C39</f>
        <v>0</v>
      </c>
      <c r="F23" s="158">
        <f>'Rep Team'!E39</f>
        <v>0</v>
      </c>
      <c r="G23" s="159">
        <f>'Rep Team'!G39</f>
        <v>0</v>
      </c>
      <c r="H23" s="74"/>
      <c r="I23" s="73"/>
      <c r="J23" s="72"/>
      <c r="K23" s="32"/>
      <c r="L23" s="29"/>
      <c r="M23" s="26" t="str">
        <f>'Rep Team'!C39&amp;" "&amp;'Rep Team'!D39</f>
        <v xml:space="preserve"> </v>
      </c>
      <c r="N23" s="29"/>
      <c r="O23" s="29"/>
      <c r="P23" s="29"/>
      <c r="Q23" s="29"/>
      <c r="R23" s="29"/>
      <c r="S23" s="29"/>
      <c r="T23" s="29"/>
      <c r="U23" s="29"/>
      <c r="V23" s="29"/>
    </row>
    <row r="24" spans="1:22" ht="36" customHeight="1" x14ac:dyDescent="0.3">
      <c r="A24" s="29"/>
      <c r="B24" s="301">
        <f>'Rep Team'!B41</f>
        <v>0</v>
      </c>
      <c r="C24" s="75"/>
      <c r="D24" s="27">
        <f>'Rep Team'!D41</f>
        <v>0</v>
      </c>
      <c r="E24" s="27">
        <f>'Rep Team'!C41</f>
        <v>0</v>
      </c>
      <c r="F24" s="158">
        <f>'Rep Team'!E41</f>
        <v>0</v>
      </c>
      <c r="G24" s="159">
        <f>'Rep Team'!G41</f>
        <v>0</v>
      </c>
      <c r="H24" s="76"/>
      <c r="I24" s="73"/>
      <c r="J24" s="72"/>
      <c r="K24" s="32"/>
      <c r="L24" s="29"/>
      <c r="M24" s="26" t="str">
        <f>'Rep Team'!C41&amp;" "&amp;'Rep Team'!D41</f>
        <v xml:space="preserve"> </v>
      </c>
      <c r="N24" s="29"/>
      <c r="O24" s="29"/>
      <c r="P24" s="29"/>
      <c r="Q24" s="29"/>
      <c r="R24" s="29"/>
      <c r="S24" s="29"/>
      <c r="T24" s="29"/>
      <c r="U24" s="29"/>
      <c r="V24" s="29"/>
    </row>
    <row r="25" spans="1:22" ht="36" customHeight="1" x14ac:dyDescent="0.3">
      <c r="A25" s="29"/>
      <c r="B25" s="301">
        <f>'Rep Team'!B43</f>
        <v>0</v>
      </c>
      <c r="C25" s="75"/>
      <c r="D25" s="27">
        <f>'Rep Team'!D43</f>
        <v>0</v>
      </c>
      <c r="E25" s="27">
        <f>'Rep Team'!C43</f>
        <v>0</v>
      </c>
      <c r="F25" s="158">
        <f>'Rep Team'!E43</f>
        <v>0</v>
      </c>
      <c r="G25" s="159">
        <f>'Rep Team'!G43</f>
        <v>0</v>
      </c>
      <c r="H25" s="76"/>
      <c r="I25" s="73"/>
      <c r="J25" s="72"/>
      <c r="K25" s="32"/>
      <c r="L25" s="29"/>
      <c r="M25" s="26" t="str">
        <f>'Rep Team'!C43&amp;" "&amp;'Rep Team'!D43</f>
        <v xml:space="preserve"> </v>
      </c>
      <c r="N25" s="29"/>
      <c r="O25" s="29"/>
      <c r="P25" s="29"/>
      <c r="Q25" s="29"/>
      <c r="R25" s="29"/>
      <c r="S25" s="29"/>
      <c r="T25" s="29"/>
      <c r="U25" s="29"/>
      <c r="V25" s="29"/>
    </row>
    <row r="26" spans="1:22" ht="36" customHeight="1" x14ac:dyDescent="0.3">
      <c r="A26" s="29"/>
      <c r="B26" s="301">
        <f>'Rep Team'!B45</f>
        <v>0</v>
      </c>
      <c r="C26" s="75"/>
      <c r="D26" s="27">
        <f>'Rep Team'!D45</f>
        <v>0</v>
      </c>
      <c r="E26" s="27">
        <f>'Rep Team'!C45</f>
        <v>0</v>
      </c>
      <c r="F26" s="158">
        <f>'Rep Team'!E45</f>
        <v>0</v>
      </c>
      <c r="G26" s="159">
        <f>'Rep Team'!G45</f>
        <v>0</v>
      </c>
      <c r="H26" s="76"/>
      <c r="I26" s="73"/>
      <c r="J26" s="72"/>
      <c r="K26" s="32"/>
      <c r="L26" s="29"/>
      <c r="M26" s="26" t="str">
        <f>'Rep Team'!C45&amp;" "&amp;'Rep Team'!D45</f>
        <v xml:space="preserve"> </v>
      </c>
      <c r="N26" s="29"/>
      <c r="O26" s="29"/>
      <c r="P26" s="29"/>
      <c r="Q26" s="29"/>
      <c r="R26" s="29"/>
      <c r="S26" s="29"/>
      <c r="T26" s="29"/>
      <c r="U26" s="29"/>
      <c r="V26" s="29"/>
    </row>
    <row r="27" spans="1:22" ht="36" customHeight="1" x14ac:dyDescent="0.2">
      <c r="A27" s="29"/>
      <c r="B27" s="29"/>
      <c r="C27" s="29"/>
      <c r="D27" s="29"/>
      <c r="E27" s="29"/>
      <c r="F27" s="29"/>
      <c r="G27" s="29"/>
      <c r="H27" s="29"/>
      <c r="I27" s="29"/>
      <c r="J27" s="29"/>
      <c r="K27" s="32"/>
      <c r="L27" s="29"/>
      <c r="M27" s="29"/>
      <c r="N27" s="29"/>
      <c r="O27" s="29"/>
      <c r="P27" s="29"/>
      <c r="Q27" s="29"/>
      <c r="R27" s="29"/>
      <c r="S27" s="29"/>
      <c r="T27" s="29"/>
      <c r="U27" s="29"/>
      <c r="V27" s="29"/>
    </row>
    <row r="28" spans="1:22" ht="36" customHeight="1" x14ac:dyDescent="0.2">
      <c r="A28" s="29"/>
      <c r="B28" s="29"/>
      <c r="C28" s="29"/>
      <c r="D28" s="29"/>
      <c r="E28" s="29"/>
      <c r="F28" s="29"/>
      <c r="G28" s="29"/>
      <c r="H28" s="29"/>
      <c r="I28" s="29"/>
      <c r="J28" s="29"/>
      <c r="K28" s="32"/>
      <c r="L28" s="29"/>
      <c r="M28" s="29"/>
      <c r="N28" s="29"/>
      <c r="O28" s="29"/>
      <c r="P28" s="29"/>
      <c r="Q28" s="29"/>
      <c r="R28" s="29"/>
      <c r="S28" s="29"/>
      <c r="T28" s="29"/>
      <c r="U28" s="29"/>
      <c r="V28" s="29"/>
    </row>
    <row r="29" spans="1:22" ht="36" customHeight="1" x14ac:dyDescent="0.2">
      <c r="A29" s="29"/>
      <c r="B29" s="32"/>
      <c r="C29" s="32"/>
      <c r="D29" s="32"/>
      <c r="E29" s="32"/>
      <c r="F29" s="32"/>
      <c r="G29" s="32"/>
      <c r="H29" s="32"/>
      <c r="I29" s="32"/>
      <c r="J29" s="32"/>
      <c r="K29" s="32"/>
      <c r="L29" s="29"/>
      <c r="M29" s="29"/>
      <c r="N29" s="29"/>
      <c r="O29" s="29"/>
      <c r="P29" s="29"/>
      <c r="Q29" s="29"/>
      <c r="R29" s="29"/>
      <c r="S29" s="29"/>
      <c r="T29" s="29"/>
      <c r="U29" s="29"/>
      <c r="V29" s="29"/>
    </row>
    <row r="30" spans="1:22" ht="36" customHeight="1" x14ac:dyDescent="0.2">
      <c r="A30" s="29"/>
      <c r="B30" s="32"/>
      <c r="C30" s="32"/>
      <c r="D30" s="32"/>
      <c r="E30" s="32"/>
      <c r="F30" s="32"/>
      <c r="G30" s="32"/>
      <c r="H30" s="32"/>
      <c r="I30" s="32"/>
      <c r="J30" s="32"/>
      <c r="K30" s="32"/>
      <c r="L30" s="29"/>
      <c r="M30" s="29"/>
      <c r="N30" s="29"/>
      <c r="O30" s="29"/>
      <c r="P30" s="29"/>
      <c r="Q30" s="29"/>
      <c r="R30" s="29"/>
      <c r="S30" s="29"/>
      <c r="T30" s="29"/>
      <c r="U30" s="29"/>
      <c r="V30" s="29"/>
    </row>
    <row r="31" spans="1:22" ht="36" customHeight="1" x14ac:dyDescent="0.2">
      <c r="A31" s="29"/>
      <c r="B31" s="32"/>
      <c r="C31" s="32"/>
      <c r="D31" s="32"/>
      <c r="E31" s="32"/>
      <c r="F31" s="32"/>
      <c r="G31" s="32"/>
      <c r="H31" s="32"/>
      <c r="I31" s="32"/>
      <c r="J31" s="32"/>
      <c r="K31" s="32"/>
      <c r="L31" s="29"/>
      <c r="M31" s="29"/>
      <c r="N31" s="29"/>
      <c r="O31" s="29"/>
      <c r="P31" s="29"/>
      <c r="Q31" s="29"/>
      <c r="R31" s="29"/>
      <c r="S31" s="29"/>
      <c r="T31" s="29"/>
      <c r="U31" s="29"/>
      <c r="V31" s="29"/>
    </row>
    <row r="32" spans="1:22" ht="36" customHeight="1" x14ac:dyDescent="0.2">
      <c r="A32" s="29"/>
      <c r="B32" s="29"/>
      <c r="C32" s="29"/>
      <c r="D32" s="29"/>
      <c r="E32" s="29"/>
      <c r="F32" s="29"/>
      <c r="G32" s="29"/>
      <c r="H32" s="29"/>
      <c r="I32" s="29"/>
      <c r="J32" s="29"/>
      <c r="K32" s="32"/>
      <c r="L32" s="29"/>
      <c r="M32" s="29"/>
      <c r="N32" s="29"/>
      <c r="O32" s="29"/>
      <c r="P32" s="29"/>
      <c r="Q32" s="29"/>
      <c r="R32" s="29"/>
      <c r="S32" s="29"/>
      <c r="T32" s="29"/>
      <c r="U32" s="29"/>
      <c r="V32" s="29"/>
    </row>
    <row r="33" spans="1:22" ht="36" customHeight="1" x14ac:dyDescent="0.2">
      <c r="A33" s="29"/>
      <c r="B33" s="29"/>
      <c r="C33" s="29"/>
      <c r="D33" s="29"/>
      <c r="E33" s="29"/>
      <c r="F33" s="29"/>
      <c r="G33" s="29"/>
      <c r="H33" s="29"/>
      <c r="I33" s="29"/>
      <c r="J33" s="29"/>
      <c r="K33" s="32"/>
      <c r="L33" s="29"/>
      <c r="M33" s="29"/>
      <c r="N33" s="29"/>
      <c r="O33" s="29"/>
      <c r="P33" s="29"/>
      <c r="Q33" s="29"/>
      <c r="R33" s="29"/>
      <c r="S33" s="29"/>
      <c r="T33" s="29"/>
      <c r="U33" s="29"/>
      <c r="V33" s="29"/>
    </row>
    <row r="34" spans="1:22" ht="36" customHeight="1" x14ac:dyDescent="0.2">
      <c r="A34" s="29"/>
      <c r="B34" s="29"/>
      <c r="C34" s="29"/>
      <c r="D34" s="29"/>
      <c r="E34" s="29"/>
      <c r="F34" s="29"/>
      <c r="G34" s="29"/>
      <c r="H34" s="29"/>
      <c r="I34" s="29"/>
      <c r="J34" s="29"/>
      <c r="K34" s="32"/>
      <c r="L34" s="29"/>
      <c r="M34" s="29"/>
      <c r="N34" s="29"/>
      <c r="O34" s="29"/>
      <c r="P34" s="29"/>
      <c r="Q34" s="29"/>
      <c r="R34" s="29"/>
      <c r="S34" s="29"/>
      <c r="T34" s="29"/>
      <c r="U34" s="29"/>
      <c r="V34" s="29"/>
    </row>
    <row r="35" spans="1:22" ht="36" customHeight="1" x14ac:dyDescent="0.2">
      <c r="A35" s="29"/>
      <c r="B35" s="29"/>
      <c r="C35" s="29"/>
      <c r="D35" s="29"/>
      <c r="E35" s="29"/>
      <c r="F35" s="29"/>
      <c r="G35" s="29"/>
      <c r="H35" s="29"/>
      <c r="I35" s="29"/>
      <c r="J35" s="29"/>
      <c r="K35" s="32"/>
      <c r="L35" s="29"/>
      <c r="M35" s="29"/>
      <c r="N35" s="29"/>
      <c r="O35" s="29"/>
      <c r="P35" s="29"/>
      <c r="Q35" s="29"/>
      <c r="R35" s="29"/>
      <c r="S35" s="29"/>
      <c r="T35" s="29"/>
      <c r="U35" s="29"/>
      <c r="V35" s="29"/>
    </row>
    <row r="36" spans="1:22" ht="15" x14ac:dyDescent="0.2">
      <c r="A36" s="29"/>
      <c r="B36" s="29"/>
      <c r="C36" s="29"/>
      <c r="D36" s="29"/>
      <c r="E36" s="29"/>
      <c r="F36" s="29"/>
      <c r="G36" s="29"/>
      <c r="H36" s="29"/>
      <c r="I36" s="29"/>
      <c r="J36" s="29"/>
      <c r="K36" s="32"/>
      <c r="L36" s="29"/>
      <c r="M36" s="29"/>
      <c r="N36" s="29"/>
      <c r="O36" s="29"/>
      <c r="P36" s="29"/>
      <c r="Q36" s="29"/>
      <c r="R36" s="29"/>
      <c r="S36" s="29"/>
      <c r="T36" s="29"/>
      <c r="U36" s="29"/>
      <c r="V36" s="29"/>
    </row>
    <row r="37" spans="1:22" s="3" customFormat="1" ht="15" x14ac:dyDescent="0.2">
      <c r="A37" s="29"/>
      <c r="B37" s="32"/>
      <c r="C37" s="32"/>
      <c r="D37" s="32"/>
      <c r="E37" s="32"/>
      <c r="F37" s="32"/>
      <c r="G37" s="32"/>
      <c r="H37" s="32"/>
      <c r="I37" s="32"/>
      <c r="J37" s="32"/>
      <c r="K37" s="32"/>
      <c r="L37" s="32"/>
      <c r="M37" s="32"/>
      <c r="N37" s="32"/>
      <c r="O37" s="32"/>
      <c r="P37" s="32"/>
      <c r="Q37" s="32"/>
      <c r="R37" s="32"/>
      <c r="S37" s="32"/>
      <c r="T37" s="32"/>
      <c r="U37" s="32"/>
      <c r="V37" s="32"/>
    </row>
    <row r="38" spans="1:22" ht="15" x14ac:dyDescent="0.2">
      <c r="A38" s="29"/>
      <c r="B38" s="29"/>
      <c r="C38" s="29"/>
      <c r="D38" s="29"/>
      <c r="E38" s="29"/>
      <c r="F38" s="29"/>
      <c r="G38" s="29"/>
      <c r="H38" s="29"/>
      <c r="I38" s="29"/>
      <c r="J38" s="29"/>
      <c r="K38" s="32"/>
      <c r="L38" s="29"/>
      <c r="M38" s="29"/>
      <c r="N38" s="29"/>
      <c r="O38" s="29"/>
      <c r="P38" s="29"/>
      <c r="Q38" s="29"/>
      <c r="R38" s="29"/>
      <c r="S38" s="29"/>
      <c r="T38" s="29"/>
      <c r="U38" s="29"/>
      <c r="V38" s="29"/>
    </row>
    <row r="39" spans="1:22" ht="15" x14ac:dyDescent="0.2">
      <c r="A39" s="29"/>
      <c r="B39" s="32"/>
      <c r="C39" s="32"/>
      <c r="D39" s="32"/>
      <c r="E39" s="32"/>
      <c r="F39" s="32"/>
      <c r="G39" s="32"/>
      <c r="H39" s="32"/>
      <c r="I39" s="32"/>
      <c r="J39" s="32"/>
      <c r="K39" s="32"/>
      <c r="L39" s="29"/>
      <c r="M39" s="29"/>
      <c r="N39" s="29"/>
      <c r="O39" s="29"/>
      <c r="P39" s="29"/>
      <c r="Q39" s="29"/>
      <c r="R39" s="29"/>
      <c r="S39" s="29"/>
      <c r="T39" s="29"/>
      <c r="U39" s="29"/>
      <c r="V39" s="29"/>
    </row>
    <row r="40" spans="1:22" ht="15" x14ac:dyDescent="0.2">
      <c r="A40" s="29"/>
      <c r="B40" s="29"/>
      <c r="C40" s="29"/>
      <c r="D40" s="29"/>
      <c r="E40" s="29"/>
      <c r="F40" s="29"/>
      <c r="G40" s="29"/>
      <c r="H40" s="29"/>
      <c r="I40" s="29"/>
      <c r="J40" s="29"/>
      <c r="K40" s="32"/>
      <c r="L40" s="29"/>
      <c r="M40" s="29"/>
      <c r="N40" s="29"/>
      <c r="O40" s="29"/>
      <c r="P40" s="29"/>
      <c r="Q40" s="29"/>
      <c r="R40" s="29"/>
      <c r="S40" s="29"/>
      <c r="T40" s="29"/>
      <c r="U40" s="29"/>
      <c r="V40" s="29"/>
    </row>
    <row r="41" spans="1:22" ht="15" x14ac:dyDescent="0.2">
      <c r="A41" s="29"/>
      <c r="B41" s="32"/>
      <c r="C41" s="32"/>
      <c r="D41" s="32"/>
      <c r="E41" s="32"/>
      <c r="F41" s="32"/>
      <c r="G41" s="32"/>
      <c r="H41" s="32"/>
      <c r="I41" s="32"/>
      <c r="J41" s="32"/>
      <c r="K41" s="32"/>
      <c r="L41" s="29"/>
      <c r="M41" s="29"/>
      <c r="N41" s="29"/>
      <c r="O41" s="29"/>
      <c r="P41" s="29"/>
      <c r="Q41" s="29"/>
      <c r="R41" s="29"/>
      <c r="S41" s="29"/>
      <c r="T41" s="29"/>
      <c r="U41" s="29"/>
      <c r="V41" s="29"/>
    </row>
    <row r="42" spans="1:22" ht="15" x14ac:dyDescent="0.2">
      <c r="A42" s="29"/>
      <c r="B42" s="32"/>
      <c r="C42" s="32"/>
      <c r="D42" s="32"/>
      <c r="E42" s="32"/>
      <c r="F42" s="32"/>
      <c r="G42" s="32"/>
      <c r="H42" s="32"/>
      <c r="I42" s="32"/>
      <c r="J42" s="32"/>
      <c r="K42" s="32"/>
      <c r="L42" s="29"/>
      <c r="M42" s="29"/>
      <c r="N42" s="29"/>
      <c r="O42" s="29"/>
      <c r="P42" s="29"/>
      <c r="Q42" s="29"/>
      <c r="R42" s="29"/>
      <c r="S42" s="29"/>
      <c r="T42" s="29"/>
      <c r="U42" s="29"/>
      <c r="V42" s="29"/>
    </row>
    <row r="43" spans="1:22" ht="15" x14ac:dyDescent="0.2">
      <c r="A43" s="29"/>
      <c r="B43" s="32"/>
      <c r="C43" s="32"/>
      <c r="D43" s="32"/>
      <c r="E43" s="32"/>
      <c r="F43" s="32"/>
      <c r="G43" s="32"/>
      <c r="H43" s="32"/>
      <c r="I43" s="32"/>
      <c r="J43" s="32"/>
      <c r="K43" s="32"/>
      <c r="L43" s="29"/>
      <c r="M43" s="29"/>
      <c r="N43" s="29"/>
      <c r="O43" s="29"/>
      <c r="P43" s="29"/>
      <c r="Q43" s="29"/>
      <c r="R43" s="29"/>
      <c r="S43" s="29"/>
      <c r="T43" s="29"/>
      <c r="U43" s="29"/>
      <c r="V43" s="29"/>
    </row>
    <row r="44" spans="1:22" ht="15" x14ac:dyDescent="0.2">
      <c r="A44" s="29"/>
      <c r="B44" s="32"/>
      <c r="C44" s="32"/>
      <c r="D44" s="32"/>
      <c r="E44" s="32"/>
      <c r="F44" s="32"/>
      <c r="G44" s="32"/>
      <c r="H44" s="32"/>
      <c r="I44" s="32"/>
      <c r="J44" s="32"/>
      <c r="K44" s="32"/>
      <c r="L44" s="29"/>
      <c r="M44" s="29"/>
      <c r="N44" s="29"/>
      <c r="O44" s="29"/>
      <c r="P44" s="29"/>
      <c r="Q44" s="29"/>
      <c r="R44" s="29"/>
      <c r="S44" s="29"/>
      <c r="T44" s="29"/>
      <c r="U44" s="29"/>
      <c r="V44" s="29"/>
    </row>
    <row r="45" spans="1:22" x14ac:dyDescent="0.2">
      <c r="A45" s="29"/>
      <c r="B45" s="29"/>
      <c r="C45" s="29"/>
      <c r="D45" s="29"/>
      <c r="E45" s="29"/>
      <c r="F45" s="29"/>
      <c r="G45" s="29"/>
      <c r="H45" s="29"/>
      <c r="I45" s="29"/>
      <c r="J45" s="29"/>
      <c r="K45" s="29"/>
      <c r="L45" s="29"/>
      <c r="M45" s="29"/>
      <c r="N45" s="29"/>
      <c r="O45" s="29"/>
      <c r="P45" s="29"/>
      <c r="Q45" s="29"/>
      <c r="R45" s="29"/>
      <c r="S45" s="29"/>
      <c r="T45" s="29"/>
      <c r="U45" s="29"/>
      <c r="V45" s="29"/>
    </row>
  </sheetData>
  <sheetProtection selectLockedCells="1"/>
  <phoneticPr fontId="0" type="noConversion"/>
  <pageMargins left="0.75" right="0.75" top="1" bottom="1" header="0.5" footer="0.5"/>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Rep Team</vt:lpstr>
      <vt:lpstr>Docs Required</vt:lpstr>
      <vt:lpstr>Gear</vt:lpstr>
      <vt:lpstr>Pay't Reg</vt:lpstr>
      <vt:lpstr>Pay't Schedule</vt:lpstr>
      <vt:lpstr>Practise Reg</vt:lpstr>
      <vt:lpstr>State Strip No's</vt:lpstr>
      <vt:lpstr>'Docs Required'!Print_Area</vt:lpstr>
      <vt:lpstr>Gear!Print_Area</vt:lpstr>
      <vt:lpstr>'Instruction''s'!Print_Area</vt:lpstr>
      <vt:lpstr>'Pay''t Reg'!Print_Area</vt:lpstr>
      <vt:lpstr>'Pay''t Schedule'!Print_Area</vt:lpstr>
      <vt:lpstr>'Practise Reg'!Print_Area</vt:lpstr>
      <vt:lpstr>'Rep Team'!Print_Area</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Hehir</dc:creator>
  <cp:lastModifiedBy>Sue Peacock</cp:lastModifiedBy>
  <cp:lastPrinted>2011-04-11T04:09:41Z</cp:lastPrinted>
  <dcterms:created xsi:type="dcterms:W3CDTF">2002-05-30T03:46:27Z</dcterms:created>
  <dcterms:modified xsi:type="dcterms:W3CDTF">2019-02-08T04:20:08Z</dcterms:modified>
</cp:coreProperties>
</file>